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101839\Desktop\"/>
    </mc:Choice>
  </mc:AlternateContent>
  <xr:revisionPtr revIDLastSave="0" documentId="13_ncr:1_{4723168D-F1B7-43F3-A4FB-60D50FD7280B}" xr6:coauthVersionLast="47" xr6:coauthVersionMax="47" xr10:uidLastSave="{00000000-0000-0000-0000-000000000000}"/>
  <bookViews>
    <workbookView xWindow="3855" yWindow="2115" windowWidth="21600" windowHeight="11295" firstSheet="1" activeTab="4" xr2:uid="{76233B10-7A9B-410C-838D-B7023B522F5E}"/>
  </bookViews>
  <sheets>
    <sheet name="西彼農業高等学校" sheetId="2" r:id="rId1"/>
    <sheet name="島原商業高等学校" sheetId="3" r:id="rId2"/>
    <sheet name="諫早商業高等学校" sheetId="4" r:id="rId3"/>
    <sheet name="佐世保商業・佐世保東翔・平戸高等学校" sheetId="5" r:id="rId4"/>
    <sheet name="大村・桜が丘特別支援学校" sheetId="6" r:id="rId5"/>
  </sheets>
  <externalReferences>
    <externalReference r:id="rId6"/>
    <externalReference r:id="rId7"/>
    <externalReference r:id="rId8"/>
    <externalReference r:id="rId9"/>
    <externalReference r:id="rId10"/>
  </externalReferences>
  <definedNames>
    <definedName name="ＦＪ" localSheetId="3">#REF!</definedName>
    <definedName name="ＦＪ" localSheetId="4">#REF!</definedName>
    <definedName name="ＦＪ" localSheetId="1">#REF!</definedName>
    <definedName name="ＦＪ" localSheetId="2">#REF!</definedName>
    <definedName name="ＦＪ">#REF!</definedName>
    <definedName name="_xlnm.Print_Area" localSheetId="3">佐世保商業・佐世保東翔・平戸高等学校!$A$1:$F$121</definedName>
    <definedName name="_xlnm.Print_Area" localSheetId="0">西彼農業高等学校!$A$1:$F$121</definedName>
    <definedName name="_xlnm.Print_Area" localSheetId="4">大村・桜が丘特別支援学校!$A$1:$F$99</definedName>
    <definedName name="_xlnm.Print_Area" localSheetId="1">島原商業高等学校!$A$1:$F$121</definedName>
    <definedName name="_xlnm.Print_Area" localSheetId="2">諫早商業高等学校!$A$1:$F$118</definedName>
    <definedName name="_xlnm.Print_Titles" localSheetId="3">佐世保商業・佐世保東翔・平戸高等学校!$1:$2</definedName>
    <definedName name="_xlnm.Print_Titles" localSheetId="0">西彼農業高等学校!$1:$2</definedName>
    <definedName name="_xlnm.Print_Titles" localSheetId="4">大村・桜が丘特別支援学校!$1:$2</definedName>
    <definedName name="_xlnm.Print_Titles" localSheetId="1">島原商業高等学校!$1:$2</definedName>
    <definedName name="_xlnm.Print_Titles" localSheetId="2">諫早商業高等学校!$1:$2</definedName>
    <definedName name="福島原価" localSheetId="3">#REF!</definedName>
    <definedName name="福島原価" localSheetId="4">#REF!</definedName>
    <definedName name="福島原価" localSheetId="1">#REF!</definedName>
    <definedName name="福島原価" localSheetId="2">#REF!</definedName>
    <definedName name="福島原価">#REF!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8" i="6" l="1"/>
  <c r="C97" i="6"/>
  <c r="C96" i="6"/>
  <c r="C94" i="6"/>
  <c r="C93" i="6"/>
  <c r="C90" i="6"/>
  <c r="C89" i="6"/>
  <c r="C88" i="6"/>
  <c r="C87" i="6"/>
  <c r="C86" i="6"/>
  <c r="C85" i="6"/>
  <c r="C84" i="6"/>
  <c r="C83" i="6"/>
  <c r="C82" i="6"/>
  <c r="C79" i="6"/>
  <c r="C78" i="6"/>
  <c r="C77" i="6"/>
  <c r="C76" i="6"/>
  <c r="C75" i="6"/>
  <c r="C74" i="6"/>
  <c r="C73" i="6"/>
  <c r="C72" i="6"/>
  <c r="C71" i="6"/>
  <c r="C69" i="6"/>
  <c r="C68" i="6"/>
  <c r="C67" i="6"/>
  <c r="C65" i="6"/>
  <c r="C64" i="6"/>
  <c r="C63" i="6"/>
  <c r="C60" i="6"/>
  <c r="C59" i="6"/>
  <c r="C58" i="6"/>
  <c r="C57" i="6"/>
  <c r="C55" i="6"/>
  <c r="C54" i="6"/>
  <c r="C53" i="6"/>
  <c r="C52" i="6"/>
  <c r="C51" i="6"/>
  <c r="C50" i="6"/>
  <c r="C49" i="6"/>
  <c r="C48" i="6"/>
  <c r="C46" i="6"/>
  <c r="C45" i="6"/>
  <c r="C44" i="6"/>
  <c r="C42" i="6"/>
  <c r="C41" i="6"/>
  <c r="C39" i="6"/>
  <c r="C38" i="6"/>
  <c r="C37" i="6"/>
  <c r="C36" i="6"/>
  <c r="C35" i="6"/>
  <c r="C34" i="6"/>
  <c r="C33" i="6"/>
  <c r="C30" i="6"/>
  <c r="C29" i="6"/>
  <c r="C27" i="6"/>
  <c r="C26" i="6"/>
  <c r="C25" i="6"/>
  <c r="C24" i="6"/>
  <c r="C23" i="6"/>
  <c r="C22" i="6"/>
  <c r="C21" i="6"/>
  <c r="C20" i="6"/>
  <c r="C18" i="6"/>
  <c r="C17" i="6"/>
  <c r="C16" i="6"/>
  <c r="C14" i="6"/>
  <c r="C13" i="6"/>
  <c r="C11" i="6"/>
  <c r="C10" i="6"/>
  <c r="C9" i="6"/>
  <c r="C8" i="6"/>
  <c r="C7" i="6"/>
  <c r="C6" i="6"/>
  <c r="C5" i="6"/>
  <c r="C120" i="5" l="1"/>
  <c r="C119" i="5"/>
  <c r="C118" i="5"/>
  <c r="C116" i="5"/>
  <c r="C115" i="5"/>
  <c r="C112" i="5"/>
  <c r="C111" i="5"/>
  <c r="C110" i="5"/>
  <c r="C109" i="5"/>
  <c r="C108" i="5"/>
  <c r="C107" i="5"/>
  <c r="C106" i="5"/>
  <c r="C105" i="5"/>
  <c r="C104" i="5"/>
  <c r="C101" i="5"/>
  <c r="C100" i="5"/>
  <c r="C99" i="5"/>
  <c r="C98" i="5"/>
  <c r="C97" i="5"/>
  <c r="C96" i="5"/>
  <c r="C95" i="5"/>
  <c r="C94" i="5"/>
  <c r="C93" i="5"/>
  <c r="C91" i="5"/>
  <c r="C90" i="5"/>
  <c r="C89" i="5"/>
  <c r="C87" i="5"/>
  <c r="C86" i="5"/>
  <c r="C85" i="5"/>
  <c r="C82" i="5"/>
  <c r="C80" i="5"/>
  <c r="C79" i="5"/>
  <c r="C78" i="5"/>
  <c r="C77" i="5"/>
  <c r="C76" i="5"/>
  <c r="C75" i="5"/>
  <c r="C73" i="5"/>
  <c r="C72" i="5"/>
  <c r="C71" i="5"/>
  <c r="C69" i="5"/>
  <c r="C68" i="5"/>
  <c r="C66" i="5"/>
  <c r="C65" i="5"/>
  <c r="C64" i="5"/>
  <c r="C63" i="5"/>
  <c r="C62" i="5"/>
  <c r="C61" i="5"/>
  <c r="C60" i="5"/>
  <c r="C59" i="5"/>
  <c r="C58" i="5"/>
  <c r="C55" i="5"/>
  <c r="C54" i="5"/>
  <c r="C53" i="5"/>
  <c r="C52" i="5"/>
  <c r="C51" i="5"/>
  <c r="C50" i="5"/>
  <c r="C49" i="5"/>
  <c r="C48" i="5"/>
  <c r="C46" i="5"/>
  <c r="C45" i="5"/>
  <c r="C44" i="5"/>
  <c r="C42" i="5"/>
  <c r="C41" i="5"/>
  <c r="C39" i="5"/>
  <c r="C38" i="5"/>
  <c r="C37" i="5"/>
  <c r="C36" i="5"/>
  <c r="C35" i="5"/>
  <c r="C34" i="5"/>
  <c r="C33" i="5"/>
  <c r="C30" i="5"/>
  <c r="C29" i="5"/>
  <c r="C27" i="5"/>
  <c r="C26" i="5"/>
  <c r="C25" i="5"/>
  <c r="C24" i="5"/>
  <c r="C23" i="5"/>
  <c r="C22" i="5"/>
  <c r="C21" i="5"/>
  <c r="C20" i="5"/>
  <c r="C18" i="5"/>
  <c r="C17" i="5"/>
  <c r="C16" i="5"/>
  <c r="C14" i="5"/>
  <c r="C13" i="5"/>
  <c r="C11" i="5"/>
  <c r="C10" i="5"/>
  <c r="C9" i="5"/>
  <c r="C8" i="5"/>
  <c r="C7" i="5"/>
  <c r="C6" i="5"/>
  <c r="C5" i="5"/>
  <c r="C117" i="4" l="1"/>
  <c r="C116" i="4"/>
  <c r="C115" i="4"/>
  <c r="C113" i="4"/>
  <c r="C112" i="4"/>
  <c r="C109" i="4"/>
  <c r="C108" i="4"/>
  <c r="C107" i="4"/>
  <c r="C106" i="4"/>
  <c r="C105" i="4"/>
  <c r="C104" i="4"/>
  <c r="C103" i="4"/>
  <c r="C102" i="4"/>
  <c r="C101" i="4"/>
  <c r="C98" i="4"/>
  <c r="C97" i="4"/>
  <c r="C96" i="4"/>
  <c r="C95" i="4"/>
  <c r="C94" i="4"/>
  <c r="C93" i="4"/>
  <c r="C92" i="4"/>
  <c r="C91" i="4"/>
  <c r="C90" i="4"/>
  <c r="C88" i="4"/>
  <c r="C87" i="4"/>
  <c r="C86" i="4"/>
  <c r="C84" i="4"/>
  <c r="C83" i="4"/>
  <c r="C82" i="4"/>
  <c r="C79" i="4"/>
  <c r="C77" i="4"/>
  <c r="C76" i="4"/>
  <c r="C75" i="4"/>
  <c r="C74" i="4"/>
  <c r="C73" i="4"/>
  <c r="C72" i="4"/>
  <c r="C70" i="4"/>
  <c r="C69" i="4"/>
  <c r="C68" i="4"/>
  <c r="C66" i="4"/>
  <c r="C65" i="4"/>
  <c r="C63" i="4"/>
  <c r="C62" i="4"/>
  <c r="C61" i="4"/>
  <c r="C60" i="4"/>
  <c r="C59" i="4"/>
  <c r="C58" i="4"/>
  <c r="C57" i="4"/>
  <c r="C56" i="4"/>
  <c r="C55" i="4"/>
  <c r="C52" i="4"/>
  <c r="C51" i="4"/>
  <c r="C50" i="4"/>
  <c r="C49" i="4"/>
  <c r="C48" i="4"/>
  <c r="C47" i="4"/>
  <c r="C46" i="4"/>
  <c r="C45" i="4"/>
  <c r="C43" i="4"/>
  <c r="C42" i="4"/>
  <c r="C41" i="4"/>
  <c r="C39" i="4"/>
  <c r="C38" i="4"/>
  <c r="C36" i="4"/>
  <c r="C35" i="4"/>
  <c r="C34" i="4"/>
  <c r="C33" i="4"/>
  <c r="C32" i="4"/>
  <c r="C31" i="4"/>
  <c r="C30" i="4"/>
  <c r="C27" i="4"/>
  <c r="C26" i="4"/>
  <c r="C25" i="4"/>
  <c r="C24" i="4"/>
  <c r="C23" i="4"/>
  <c r="C22" i="4"/>
  <c r="C21" i="4"/>
  <c r="C20" i="4"/>
  <c r="C18" i="4"/>
  <c r="C17" i="4"/>
  <c r="C16" i="4"/>
  <c r="C14" i="4"/>
  <c r="C13" i="4"/>
  <c r="C11" i="4"/>
  <c r="C10" i="4"/>
  <c r="C9" i="4"/>
  <c r="C8" i="4"/>
  <c r="C7" i="4"/>
  <c r="C6" i="4"/>
  <c r="C5" i="4"/>
  <c r="C120" i="3" l="1"/>
  <c r="C119" i="3"/>
  <c r="C118" i="3"/>
  <c r="C116" i="3"/>
  <c r="C115" i="3"/>
  <c r="C112" i="3"/>
  <c r="C111" i="3"/>
  <c r="C110" i="3"/>
  <c r="C109" i="3"/>
  <c r="C108" i="3"/>
  <c r="C107" i="3"/>
  <c r="C106" i="3"/>
  <c r="C105" i="3"/>
  <c r="C104" i="3"/>
  <c r="C101" i="3"/>
  <c r="C100" i="3"/>
  <c r="C99" i="3"/>
  <c r="C98" i="3"/>
  <c r="C97" i="3"/>
  <c r="C96" i="3"/>
  <c r="C95" i="3"/>
  <c r="C94" i="3"/>
  <c r="C93" i="3"/>
  <c r="C91" i="3"/>
  <c r="C90" i="3"/>
  <c r="C89" i="3"/>
  <c r="C87" i="3"/>
  <c r="C86" i="3"/>
  <c r="C85" i="3"/>
  <c r="C82" i="3"/>
  <c r="C80" i="3"/>
  <c r="C79" i="3"/>
  <c r="C78" i="3"/>
  <c r="C77" i="3"/>
  <c r="C76" i="3"/>
  <c r="C75" i="3"/>
  <c r="C73" i="3"/>
  <c r="C72" i="3"/>
  <c r="C71" i="3"/>
  <c r="C69" i="3"/>
  <c r="C68" i="3"/>
  <c r="C66" i="3"/>
  <c r="C65" i="3"/>
  <c r="C64" i="3"/>
  <c r="C63" i="3"/>
  <c r="C62" i="3"/>
  <c r="C61" i="3"/>
  <c r="C60" i="3"/>
  <c r="C59" i="3"/>
  <c r="C58" i="3"/>
  <c r="C55" i="3"/>
  <c r="C54" i="3"/>
  <c r="C53" i="3"/>
  <c r="C52" i="3"/>
  <c r="C51" i="3"/>
  <c r="C50" i="3"/>
  <c r="C49" i="3"/>
  <c r="C48" i="3"/>
  <c r="C46" i="3"/>
  <c r="C45" i="3"/>
  <c r="C44" i="3"/>
  <c r="C42" i="3"/>
  <c r="C41" i="3"/>
  <c r="C39" i="3"/>
  <c r="C38" i="3"/>
  <c r="C37" i="3"/>
  <c r="C36" i="3"/>
  <c r="C35" i="3"/>
  <c r="C34" i="3"/>
  <c r="C33" i="3"/>
  <c r="C30" i="3"/>
  <c r="C29" i="3"/>
  <c r="C27" i="3"/>
  <c r="C26" i="3"/>
  <c r="C25" i="3"/>
  <c r="C24" i="3"/>
  <c r="C23" i="3"/>
  <c r="C22" i="3"/>
  <c r="C21" i="3"/>
  <c r="C20" i="3"/>
  <c r="C18" i="3"/>
  <c r="C17" i="3"/>
  <c r="C16" i="3"/>
  <c r="C14" i="3"/>
  <c r="C13" i="3"/>
  <c r="C11" i="3"/>
  <c r="C10" i="3"/>
  <c r="C9" i="3"/>
  <c r="C8" i="3"/>
  <c r="C7" i="3"/>
  <c r="C6" i="3"/>
  <c r="C5" i="3"/>
  <c r="C120" i="2" l="1"/>
  <c r="C119" i="2"/>
  <c r="C118" i="2"/>
  <c r="C116" i="2"/>
  <c r="C115" i="2"/>
  <c r="C112" i="2"/>
  <c r="C111" i="2"/>
  <c r="C110" i="2"/>
  <c r="C109" i="2"/>
  <c r="C108" i="2"/>
  <c r="C107" i="2"/>
  <c r="C106" i="2"/>
  <c r="C105" i="2"/>
  <c r="C104" i="2"/>
  <c r="C101" i="2"/>
  <c r="C100" i="2"/>
  <c r="C99" i="2"/>
  <c r="C98" i="2"/>
  <c r="C97" i="2"/>
  <c r="C96" i="2"/>
  <c r="C95" i="2"/>
  <c r="C94" i="2"/>
  <c r="C93" i="2"/>
  <c r="C91" i="2"/>
  <c r="C90" i="2"/>
  <c r="C89" i="2"/>
  <c r="C87" i="2"/>
  <c r="C86" i="2"/>
  <c r="C85" i="2"/>
  <c r="C82" i="2"/>
  <c r="C80" i="2"/>
  <c r="C79" i="2"/>
  <c r="C78" i="2"/>
  <c r="C77" i="2"/>
  <c r="C76" i="2"/>
  <c r="C75" i="2"/>
  <c r="C73" i="2"/>
  <c r="C72" i="2"/>
  <c r="C71" i="2"/>
  <c r="C69" i="2"/>
  <c r="C68" i="2"/>
  <c r="C66" i="2"/>
  <c r="C65" i="2"/>
  <c r="C64" i="2"/>
  <c r="C63" i="2"/>
  <c r="C62" i="2"/>
  <c r="C61" i="2"/>
  <c r="C60" i="2"/>
  <c r="C59" i="2"/>
  <c r="C58" i="2"/>
  <c r="C55" i="2"/>
  <c r="C54" i="2"/>
  <c r="C53" i="2"/>
  <c r="C52" i="2"/>
  <c r="C51" i="2"/>
  <c r="C50" i="2"/>
  <c r="C49" i="2"/>
  <c r="C48" i="2"/>
  <c r="C46" i="2"/>
  <c r="C45" i="2"/>
  <c r="C44" i="2"/>
  <c r="C42" i="2"/>
  <c r="C41" i="2"/>
  <c r="C39" i="2"/>
  <c r="C38" i="2"/>
  <c r="C37" i="2"/>
  <c r="C36" i="2"/>
  <c r="C35" i="2"/>
  <c r="C34" i="2"/>
  <c r="C33" i="2"/>
  <c r="C30" i="2"/>
  <c r="C29" i="2"/>
  <c r="C27" i="2"/>
  <c r="C26" i="2"/>
  <c r="C25" i="2"/>
  <c r="C24" i="2"/>
  <c r="C23" i="2"/>
  <c r="C22" i="2"/>
  <c r="C21" i="2"/>
  <c r="C20" i="2"/>
  <c r="C18" i="2"/>
  <c r="C17" i="2"/>
  <c r="C16" i="2"/>
  <c r="C14" i="2"/>
  <c r="C13" i="2"/>
  <c r="C11" i="2"/>
  <c r="C10" i="2"/>
  <c r="C9" i="2"/>
  <c r="C8" i="2"/>
  <c r="C7" i="2"/>
  <c r="C6" i="2"/>
  <c r="C5" i="2"/>
</calcChain>
</file>

<file path=xl/sharedStrings.xml><?xml version="1.0" encoding="utf-8"?>
<sst xmlns="http://schemas.openxmlformats.org/spreadsheetml/2006/main" count="878" uniqueCount="165">
  <si>
    <t>同等品仕様確認書〔標準仕様〕</t>
    <rPh sb="0" eb="3">
      <t>ドウトウヒン</t>
    </rPh>
    <rPh sb="3" eb="5">
      <t>シヨウ</t>
    </rPh>
    <rPh sb="5" eb="8">
      <t>カクニンショ</t>
    </rPh>
    <rPh sb="9" eb="11">
      <t>ヒョウジュン</t>
    </rPh>
    <rPh sb="11" eb="13">
      <t>シヨウ</t>
    </rPh>
    <phoneticPr fontId="4"/>
  </si>
  <si>
    <t>項目</t>
    <rPh sb="0" eb="2">
      <t>コウモク</t>
    </rPh>
    <phoneticPr fontId="4"/>
  </si>
  <si>
    <t>仕様
番号</t>
    <rPh sb="0" eb="2">
      <t>シヨウ</t>
    </rPh>
    <rPh sb="3" eb="5">
      <t>バンゴウ</t>
    </rPh>
    <phoneticPr fontId="4"/>
  </si>
  <si>
    <t>仕様条件</t>
    <rPh sb="0" eb="2">
      <t>シヨウ</t>
    </rPh>
    <rPh sb="2" eb="4">
      <t>ジョウケン</t>
    </rPh>
    <phoneticPr fontId="4"/>
  </si>
  <si>
    <t>同等品の仕様</t>
    <rPh sb="0" eb="3">
      <t>ドウトウヒン</t>
    </rPh>
    <rPh sb="4" eb="6">
      <t>シヨウ</t>
    </rPh>
    <phoneticPr fontId="4"/>
  </si>
  <si>
    <t>仕様を満たすために必要とする機器</t>
    <rPh sb="0" eb="2">
      <t>シヨウ</t>
    </rPh>
    <rPh sb="3" eb="4">
      <t>ミ</t>
    </rPh>
    <rPh sb="9" eb="11">
      <t>ヒツヨウ</t>
    </rPh>
    <rPh sb="14" eb="16">
      <t>キキ</t>
    </rPh>
    <phoneticPr fontId="4"/>
  </si>
  <si>
    <t>メーカー名</t>
    <rPh sb="4" eb="5">
      <t>メイ</t>
    </rPh>
    <phoneticPr fontId="4"/>
  </si>
  <si>
    <t>〔教師用機器類〕</t>
    <phoneticPr fontId="4"/>
  </si>
  <si>
    <t>＜パソコン本体＞</t>
    <phoneticPr fontId="4"/>
  </si>
  <si>
    <t>ＣＰＵ</t>
    <phoneticPr fontId="4"/>
  </si>
  <si>
    <t>A1</t>
    <phoneticPr fontId="10"/>
  </si>
  <si>
    <t>メインメモリ</t>
    <phoneticPr fontId="4"/>
  </si>
  <si>
    <t>A2</t>
    <phoneticPr fontId="4"/>
  </si>
  <si>
    <t>内蔵ストレージ</t>
    <phoneticPr fontId="4"/>
  </si>
  <si>
    <t>A3</t>
    <phoneticPr fontId="10"/>
  </si>
  <si>
    <t>記憶装置</t>
    <phoneticPr fontId="4"/>
  </si>
  <si>
    <t>A4</t>
  </si>
  <si>
    <t>インタフェース</t>
    <phoneticPr fontId="4"/>
  </si>
  <si>
    <t>A5</t>
  </si>
  <si>
    <t>環境対策</t>
    <rPh sb="0" eb="2">
      <t>カンキョウ</t>
    </rPh>
    <rPh sb="2" eb="4">
      <t>タイサク</t>
    </rPh>
    <phoneticPr fontId="4"/>
  </si>
  <si>
    <t>A6</t>
  </si>
  <si>
    <t>その他</t>
    <phoneticPr fontId="4"/>
  </si>
  <si>
    <t>A7</t>
  </si>
  <si>
    <t>＜入力装置＞</t>
    <rPh sb="1" eb="3">
      <t>ニュウリョク</t>
    </rPh>
    <rPh sb="3" eb="5">
      <t>ソウチ</t>
    </rPh>
    <phoneticPr fontId="4"/>
  </si>
  <si>
    <t>キーボード</t>
    <phoneticPr fontId="4"/>
  </si>
  <si>
    <t>A8</t>
    <phoneticPr fontId="4"/>
  </si>
  <si>
    <t>マウス</t>
    <phoneticPr fontId="4"/>
  </si>
  <si>
    <t>A9</t>
    <phoneticPr fontId="4"/>
  </si>
  <si>
    <t>＜ディスプレイ＞</t>
    <phoneticPr fontId="4"/>
  </si>
  <si>
    <t>解像度</t>
    <phoneticPr fontId="4"/>
  </si>
  <si>
    <t>A10</t>
    <phoneticPr fontId="4"/>
  </si>
  <si>
    <t>サイズ等</t>
    <phoneticPr fontId="4"/>
  </si>
  <si>
    <t>A11</t>
    <phoneticPr fontId="4"/>
  </si>
  <si>
    <t>A12</t>
    <phoneticPr fontId="4"/>
  </si>
  <si>
    <t>＜複合機プリンタ機能＞</t>
    <rPh sb="1" eb="4">
      <t>フクゴウキ</t>
    </rPh>
    <rPh sb="8" eb="10">
      <t>キノウ</t>
    </rPh>
    <phoneticPr fontId="4"/>
  </si>
  <si>
    <t>メモリ</t>
    <phoneticPr fontId="4"/>
  </si>
  <si>
    <t>A13</t>
    <phoneticPr fontId="4"/>
  </si>
  <si>
    <t>印字能力</t>
    <phoneticPr fontId="4"/>
  </si>
  <si>
    <t>A14</t>
    <phoneticPr fontId="4"/>
  </si>
  <si>
    <t>用紙サイズ</t>
    <phoneticPr fontId="4"/>
  </si>
  <si>
    <t>A15</t>
  </si>
  <si>
    <t>印刷速度</t>
    <phoneticPr fontId="4"/>
  </si>
  <si>
    <t>A16</t>
  </si>
  <si>
    <t>印字方式</t>
    <phoneticPr fontId="4"/>
  </si>
  <si>
    <t>A17</t>
  </si>
  <si>
    <t>環境対策</t>
    <phoneticPr fontId="4"/>
  </si>
  <si>
    <t>A18</t>
  </si>
  <si>
    <t>A19</t>
  </si>
  <si>
    <t>A20</t>
  </si>
  <si>
    <t>＜複合機スキャナ機能＞</t>
    <rPh sb="1" eb="4">
      <t>フクゴウキ</t>
    </rPh>
    <rPh sb="8" eb="10">
      <t>キノウ</t>
    </rPh>
    <phoneticPr fontId="4"/>
  </si>
  <si>
    <t>原稿サイズ</t>
    <phoneticPr fontId="4"/>
  </si>
  <si>
    <t>A21</t>
    <phoneticPr fontId="4"/>
  </si>
  <si>
    <t>A22</t>
    <phoneticPr fontId="4"/>
  </si>
  <si>
    <t>〔生徒用機器類〕</t>
    <rPh sb="1" eb="4">
      <t>セイトヨウ</t>
    </rPh>
    <phoneticPr fontId="4"/>
  </si>
  <si>
    <t>B1</t>
    <phoneticPr fontId="10"/>
  </si>
  <si>
    <t>B2</t>
    <phoneticPr fontId="4"/>
  </si>
  <si>
    <t>B3</t>
  </si>
  <si>
    <t>B4</t>
    <phoneticPr fontId="4"/>
  </si>
  <si>
    <t>B5</t>
    <phoneticPr fontId="4"/>
  </si>
  <si>
    <t>B6</t>
    <phoneticPr fontId="4"/>
  </si>
  <si>
    <t>B7</t>
    <phoneticPr fontId="4"/>
  </si>
  <si>
    <t>B8</t>
    <phoneticPr fontId="4"/>
  </si>
  <si>
    <t>B9</t>
    <phoneticPr fontId="4"/>
  </si>
  <si>
    <t>B10</t>
    <phoneticPr fontId="4"/>
  </si>
  <si>
    <t>B11</t>
    <phoneticPr fontId="4"/>
  </si>
  <si>
    <t>B12</t>
    <phoneticPr fontId="4"/>
  </si>
  <si>
    <t>＜プリンタ＞</t>
    <phoneticPr fontId="4"/>
  </si>
  <si>
    <t>B13</t>
    <phoneticPr fontId="4"/>
  </si>
  <si>
    <t>B14</t>
    <phoneticPr fontId="4"/>
  </si>
  <si>
    <t>B15</t>
  </si>
  <si>
    <t>B16</t>
  </si>
  <si>
    <t>B17</t>
  </si>
  <si>
    <t>B18</t>
  </si>
  <si>
    <t>B19</t>
  </si>
  <si>
    <t>B20</t>
  </si>
  <si>
    <t>〔サーバー用コンピュータ〕</t>
    <rPh sb="5" eb="6">
      <t>ヨウ</t>
    </rPh>
    <phoneticPr fontId="4"/>
  </si>
  <si>
    <t>＜サーバ本体＞</t>
    <phoneticPr fontId="4"/>
  </si>
  <si>
    <t>C1</t>
    <phoneticPr fontId="4"/>
  </si>
  <si>
    <t>C2</t>
  </si>
  <si>
    <t>ハードディスク</t>
    <phoneticPr fontId="4"/>
  </si>
  <si>
    <t>C3</t>
  </si>
  <si>
    <t>ＤＶＤドライブ</t>
    <phoneticPr fontId="4"/>
  </si>
  <si>
    <t>C4</t>
  </si>
  <si>
    <t>C5</t>
  </si>
  <si>
    <t>拡張スロット数</t>
    <phoneticPr fontId="4"/>
  </si>
  <si>
    <t>C6</t>
  </si>
  <si>
    <t>C7</t>
  </si>
  <si>
    <t>バックアップ</t>
    <phoneticPr fontId="4"/>
  </si>
  <si>
    <t>C8</t>
  </si>
  <si>
    <t>C9</t>
    <phoneticPr fontId="4"/>
  </si>
  <si>
    <t>C10</t>
    <phoneticPr fontId="4"/>
  </si>
  <si>
    <t>C11</t>
    <phoneticPr fontId="4"/>
  </si>
  <si>
    <t>C12</t>
    <phoneticPr fontId="4"/>
  </si>
  <si>
    <t>＜無停電電源装置＞</t>
    <phoneticPr fontId="4"/>
  </si>
  <si>
    <t>C13</t>
    <phoneticPr fontId="4"/>
  </si>
  <si>
    <t>〔ソフト〕</t>
    <phoneticPr fontId="4"/>
  </si>
  <si>
    <t>パソコンＯＳ</t>
    <phoneticPr fontId="4"/>
  </si>
  <si>
    <t>D1</t>
    <phoneticPr fontId="4"/>
  </si>
  <si>
    <t>サーバＯＳ</t>
    <phoneticPr fontId="4"/>
  </si>
  <si>
    <t>D2</t>
  </si>
  <si>
    <t>パソコンＣＡＬ</t>
    <phoneticPr fontId="4"/>
  </si>
  <si>
    <t>D3</t>
  </si>
  <si>
    <t>パソコンインストール</t>
    <phoneticPr fontId="4"/>
  </si>
  <si>
    <t>D4</t>
  </si>
  <si>
    <t>D5</t>
  </si>
  <si>
    <t>D6</t>
    <phoneticPr fontId="4"/>
  </si>
  <si>
    <t>〔その他の機器〕</t>
    <rPh sb="3" eb="4">
      <t>タ</t>
    </rPh>
    <rPh sb="5" eb="7">
      <t>キキ</t>
    </rPh>
    <phoneticPr fontId="4"/>
  </si>
  <si>
    <t>モニタ</t>
    <phoneticPr fontId="4"/>
  </si>
  <si>
    <t>E1</t>
    <phoneticPr fontId="4"/>
  </si>
  <si>
    <t>〔システム構築条件〕</t>
    <rPh sb="5" eb="7">
      <t>コウチク</t>
    </rPh>
    <rPh sb="7" eb="9">
      <t>ジョウケン</t>
    </rPh>
    <phoneticPr fontId="4"/>
  </si>
  <si>
    <t>【全般】　</t>
    <rPh sb="1" eb="3">
      <t>ゼンパン</t>
    </rPh>
    <phoneticPr fontId="4"/>
  </si>
  <si>
    <t>F1</t>
    <phoneticPr fontId="4"/>
  </si>
  <si>
    <t>F2</t>
    <phoneticPr fontId="4"/>
  </si>
  <si>
    <r>
      <t>F3</t>
    </r>
    <r>
      <rPr>
        <sz val="11"/>
        <color theme="1"/>
        <rFont val="游ゴシック"/>
        <family val="2"/>
        <charset val="128"/>
        <scheme val="minor"/>
      </rPr>
      <t/>
    </r>
  </si>
  <si>
    <t>【サーバ】</t>
    <phoneticPr fontId="4"/>
  </si>
  <si>
    <t>F4</t>
    <phoneticPr fontId="4"/>
  </si>
  <si>
    <r>
      <t>F5</t>
    </r>
    <r>
      <rPr>
        <sz val="11"/>
        <color theme="1"/>
        <rFont val="游ゴシック"/>
        <family val="2"/>
        <charset val="128"/>
        <scheme val="minor"/>
      </rPr>
      <t/>
    </r>
  </si>
  <si>
    <r>
      <t>F6</t>
    </r>
    <r>
      <rPr>
        <sz val="11"/>
        <color theme="1"/>
        <rFont val="游ゴシック"/>
        <family val="2"/>
        <charset val="128"/>
        <scheme val="minor"/>
      </rPr>
      <t/>
    </r>
  </si>
  <si>
    <t>【教師用端末・生徒用端末（共通）】</t>
    <phoneticPr fontId="4"/>
  </si>
  <si>
    <t>F７</t>
    <phoneticPr fontId="4"/>
  </si>
  <si>
    <t>F８</t>
    <phoneticPr fontId="4"/>
  </si>
  <si>
    <t>F９</t>
  </si>
  <si>
    <t>F10</t>
    <phoneticPr fontId="4"/>
  </si>
  <si>
    <t>F11</t>
    <phoneticPr fontId="4"/>
  </si>
  <si>
    <t>F12</t>
    <phoneticPr fontId="4"/>
  </si>
  <si>
    <t>F13</t>
    <phoneticPr fontId="4"/>
  </si>
  <si>
    <t>F14</t>
    <phoneticPr fontId="4"/>
  </si>
  <si>
    <t>F15</t>
    <phoneticPr fontId="4"/>
  </si>
  <si>
    <t>【教師用端末】</t>
    <phoneticPr fontId="4"/>
  </si>
  <si>
    <t>授業支援ソフトについて以下の設定を行うこと。</t>
    <phoneticPr fontId="4"/>
  </si>
  <si>
    <t>F16</t>
  </si>
  <si>
    <t>F17</t>
  </si>
  <si>
    <t>F18</t>
  </si>
  <si>
    <t>F19</t>
  </si>
  <si>
    <t>F20</t>
  </si>
  <si>
    <t>F21</t>
  </si>
  <si>
    <t>F22</t>
  </si>
  <si>
    <t>F23</t>
  </si>
  <si>
    <t>F24</t>
  </si>
  <si>
    <t>【生徒用端末】</t>
    <rPh sb="1" eb="4">
      <t>セイトヨウ</t>
    </rPh>
    <rPh sb="4" eb="6">
      <t>タンマツ</t>
    </rPh>
    <phoneticPr fontId="4"/>
  </si>
  <si>
    <t>環境復元ソフトについて以下の設定を行うこと。</t>
    <phoneticPr fontId="4"/>
  </si>
  <si>
    <t>F25</t>
    <phoneticPr fontId="4"/>
  </si>
  <si>
    <t>F26</t>
    <phoneticPr fontId="4"/>
  </si>
  <si>
    <t>【その他】</t>
    <rPh sb="3" eb="4">
      <t>タ</t>
    </rPh>
    <phoneticPr fontId="4"/>
  </si>
  <si>
    <t>F27</t>
    <phoneticPr fontId="4"/>
  </si>
  <si>
    <t>F28</t>
    <phoneticPr fontId="4"/>
  </si>
  <si>
    <t>F29</t>
    <phoneticPr fontId="4"/>
  </si>
  <si>
    <t>同等品仕様確認書〔PGM仕様〕</t>
    <rPh sb="0" eb="3">
      <t>ドウトウヒン</t>
    </rPh>
    <rPh sb="3" eb="5">
      <t>シヨウ</t>
    </rPh>
    <rPh sb="5" eb="8">
      <t>カクニンショ</t>
    </rPh>
    <rPh sb="12" eb="14">
      <t>シヨウ</t>
    </rPh>
    <phoneticPr fontId="4"/>
  </si>
  <si>
    <t>＜プリンタ機能＞</t>
    <rPh sb="5" eb="7">
      <t>キノウ</t>
    </rPh>
    <phoneticPr fontId="4"/>
  </si>
  <si>
    <t>F1６</t>
    <phoneticPr fontId="4"/>
  </si>
  <si>
    <t>F1７</t>
    <phoneticPr fontId="4"/>
  </si>
  <si>
    <t>＜スキャナ＞</t>
    <phoneticPr fontId="4"/>
  </si>
  <si>
    <t>原稿サイズ</t>
    <rPh sb="0" eb="2">
      <t>ゲンコウ</t>
    </rPh>
    <phoneticPr fontId="4"/>
  </si>
  <si>
    <t>B15</t>
    <phoneticPr fontId="4"/>
  </si>
  <si>
    <t>B16</t>
    <phoneticPr fontId="4"/>
  </si>
  <si>
    <t>B17</t>
    <phoneticPr fontId="4"/>
  </si>
  <si>
    <t>B18</t>
    <phoneticPr fontId="4"/>
  </si>
  <si>
    <t>B19</t>
    <phoneticPr fontId="4"/>
  </si>
  <si>
    <t>B20</t>
    <phoneticPr fontId="4"/>
  </si>
  <si>
    <t>D2</t>
    <phoneticPr fontId="4"/>
  </si>
  <si>
    <t>D3</t>
    <phoneticPr fontId="4"/>
  </si>
  <si>
    <t>D4</t>
    <phoneticPr fontId="4"/>
  </si>
  <si>
    <t>F7</t>
    <phoneticPr fontId="4"/>
  </si>
  <si>
    <t>F8</t>
    <phoneticPr fontId="4"/>
  </si>
  <si>
    <t>F9</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</si>
</sst>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1"/>
      <name val="ＭＳ Ｐゴシック"/>
      <family val="3"/>
      <charset val="128"/>
    </font>
    <font>
      <sz val="14"/>
      <name val="UD デジタル 教科書体 NP-R"/>
      <family val="1"/>
      <charset val="128"/>
    </font>
    <font>
      <sz val="6"/>
      <name val="游ゴシック"/>
      <family val="2"/>
      <charset val="128"/>
      <scheme val="minor"/>
    </font>
    <font>
      <sz val="6"/>
      <name val="ＭＳ Ｐゴシック"/>
      <family val="3"/>
      <charset val="128"/>
    </font>
    <font>
      <sz val="11"/>
      <name val="UD デジタル 教科書体 NP-R"/>
      <family val="1"/>
      <charset val="128"/>
    </font>
    <font>
      <b/>
      <sz val="12"/>
      <name val="UD デジタル 教科書体 NP-R"/>
      <family val="1"/>
      <charset val="128"/>
    </font>
    <font>
      <sz val="10"/>
      <name val="UD デジタル 教科書体 NP-R"/>
      <family val="1"/>
      <charset val="128"/>
    </font>
    <font>
      <b/>
      <sz val="11"/>
      <name val="UD デジタル 教科書体 NP-R"/>
      <family val="1"/>
      <charset val="128"/>
    </font>
    <font>
      <sz val="10"/>
      <name val="ＭＳ 明朝"/>
      <family val="1"/>
      <charset val="128"/>
    </font>
    <font>
      <sz val="6"/>
      <name val="ＭＳ Ｐ明朝"/>
      <family val="1"/>
      <charset val="128"/>
    </font>
    <font>
      <sz val="9"/>
      <name val="UD デジタル 教科書体 NP-R"/>
      <family val="1"/>
      <charset val="128"/>
    </font>
    <font>
      <b/>
      <sz val="14"/>
      <name val="UD デジタル 教科書体 NP-R"/>
      <family val="1"/>
      <charset val="128"/>
    </font>
  </fonts>
  <fills count="6">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theme="0"/>
        <bgColor indexed="64"/>
      </patternFill>
    </fill>
    <fill>
      <patternFill patternType="solid">
        <fgColor rgb="FFFFFF99"/>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3">
    <xf numFmtId="0" fontId="0" fillId="0" borderId="0">
      <alignment vertical="center"/>
    </xf>
    <xf numFmtId="0" fontId="1" fillId="0" borderId="0"/>
    <xf numFmtId="0" fontId="9" fillId="0" borderId="0"/>
  </cellStyleXfs>
  <cellXfs count="90">
    <xf numFmtId="0" fontId="0" fillId="0" borderId="0" xfId="0">
      <alignment vertical="center"/>
    </xf>
    <xf numFmtId="0" fontId="5" fillId="0" borderId="0" xfId="1" applyFont="1" applyAlignment="1">
      <alignment vertical="center"/>
    </xf>
    <xf numFmtId="0" fontId="5" fillId="0" borderId="2" xfId="1" applyFont="1" applyBorder="1" applyAlignment="1">
      <alignment horizontal="center" vertical="center" justifyLastLine="1"/>
    </xf>
    <xf numFmtId="0" fontId="5" fillId="0" borderId="2" xfId="1" applyFont="1" applyBorder="1" applyAlignment="1">
      <alignment horizontal="center" vertical="center" wrapText="1" justifyLastLine="1"/>
    </xf>
    <xf numFmtId="0" fontId="5" fillId="0" borderId="3" xfId="1" applyFont="1" applyBorder="1" applyAlignment="1">
      <alignment horizontal="center" vertical="center" justifyLastLine="1"/>
    </xf>
    <xf numFmtId="0" fontId="5" fillId="0" borderId="2" xfId="1" applyFont="1" applyBorder="1" applyAlignment="1">
      <alignment horizontal="left" vertical="center" wrapText="1"/>
    </xf>
    <xf numFmtId="0" fontId="5" fillId="0" borderId="2" xfId="1" applyFont="1" applyBorder="1" applyAlignment="1">
      <alignment horizontal="center" vertical="center"/>
    </xf>
    <xf numFmtId="0" fontId="5" fillId="2" borderId="5" xfId="1" applyFont="1" applyFill="1" applyBorder="1" applyAlignment="1">
      <alignment vertical="center" wrapText="1"/>
    </xf>
    <xf numFmtId="0" fontId="5" fillId="2" borderId="5" xfId="1" applyFont="1" applyFill="1" applyBorder="1" applyAlignment="1">
      <alignment vertical="center"/>
    </xf>
    <xf numFmtId="0" fontId="7" fillId="2" borderId="5" xfId="1" applyFont="1" applyFill="1" applyBorder="1" applyAlignment="1">
      <alignment vertical="center" wrapText="1"/>
    </xf>
    <xf numFmtId="0" fontId="5" fillId="2" borderId="6" xfId="1" applyFont="1" applyFill="1" applyBorder="1" applyAlignment="1">
      <alignment vertical="center" shrinkToFit="1"/>
    </xf>
    <xf numFmtId="0" fontId="8" fillId="3" borderId="4" xfId="1" applyFont="1" applyFill="1" applyBorder="1" applyAlignment="1">
      <alignment horizontal="right" vertical="center"/>
    </xf>
    <xf numFmtId="0" fontId="8" fillId="3" borderId="5" xfId="1" applyFont="1" applyFill="1" applyBorder="1" applyAlignment="1">
      <alignment vertical="center"/>
    </xf>
    <xf numFmtId="0" fontId="8" fillId="3" borderId="5" xfId="1" applyFont="1" applyFill="1" applyBorder="1" applyAlignment="1">
      <alignment vertical="center" wrapText="1"/>
    </xf>
    <xf numFmtId="0" fontId="5" fillId="3" borderId="5" xfId="1" applyFont="1" applyFill="1" applyBorder="1" applyAlignment="1">
      <alignment vertical="center"/>
    </xf>
    <xf numFmtId="0" fontId="5" fillId="3" borderId="6" xfId="1" applyFont="1" applyFill="1" applyBorder="1" applyAlignment="1">
      <alignment vertical="center" shrinkToFit="1"/>
    </xf>
    <xf numFmtId="0" fontId="5" fillId="0" borderId="2" xfId="1" applyFont="1" applyBorder="1" applyAlignment="1">
      <alignment horizontal="right" vertical="center"/>
    </xf>
    <xf numFmtId="0" fontId="5" fillId="0" borderId="2" xfId="2" applyFont="1" applyBorder="1" applyAlignment="1">
      <alignment horizontal="center" vertical="center" shrinkToFit="1"/>
    </xf>
    <xf numFmtId="0" fontId="5" fillId="0" borderId="4" xfId="1" applyFont="1" applyBorder="1" applyAlignment="1">
      <alignment vertical="center" wrapText="1"/>
    </xf>
    <xf numFmtId="0" fontId="5" fillId="0" borderId="2" xfId="1" applyFont="1" applyBorder="1" applyAlignment="1">
      <alignment vertical="center" wrapText="1"/>
    </xf>
    <xf numFmtId="49" fontId="5" fillId="0" borderId="2" xfId="2" applyNumberFormat="1" applyFont="1" applyBorder="1" applyAlignment="1">
      <alignment horizontal="center" vertical="center" shrinkToFit="1"/>
    </xf>
    <xf numFmtId="0" fontId="5" fillId="0" borderId="2" xfId="1" applyFont="1" applyBorder="1" applyAlignment="1">
      <alignment vertical="center" wrapText="1" shrinkToFit="1"/>
    </xf>
    <xf numFmtId="0" fontId="5" fillId="0" borderId="2" xfId="1" applyFont="1" applyBorder="1" applyAlignment="1">
      <alignment vertical="center"/>
    </xf>
    <xf numFmtId="0" fontId="5" fillId="0" borderId="2" xfId="1" applyFont="1" applyBorder="1" applyAlignment="1">
      <alignment vertical="center" shrinkToFit="1"/>
    </xf>
    <xf numFmtId="0" fontId="7" fillId="3" borderId="5" xfId="2" applyFont="1" applyFill="1" applyBorder="1" applyAlignment="1">
      <alignment horizontal="center" vertical="center" shrinkToFit="1"/>
    </xf>
    <xf numFmtId="0" fontId="5" fillId="3" borderId="5" xfId="1" applyFont="1" applyFill="1" applyBorder="1" applyAlignment="1">
      <alignment vertical="center" wrapText="1"/>
    </xf>
    <xf numFmtId="0" fontId="8" fillId="3" borderId="4" xfId="1" applyFont="1" applyFill="1" applyBorder="1" applyAlignment="1">
      <alignment horizontal="right" vertical="center" shrinkToFit="1"/>
    </xf>
    <xf numFmtId="0" fontId="5" fillId="0" borderId="2" xfId="1" applyFont="1" applyBorder="1" applyAlignment="1">
      <alignment horizontal="right" vertical="center"/>
    </xf>
    <xf numFmtId="0" fontId="5" fillId="3" borderId="6" xfId="1" applyFont="1" applyFill="1" applyBorder="1" applyAlignment="1">
      <alignment horizontal="center" vertical="center" shrinkToFit="1"/>
    </xf>
    <xf numFmtId="0" fontId="5" fillId="0" borderId="7" xfId="1" applyFont="1" applyBorder="1" applyAlignment="1">
      <alignment vertical="center" wrapText="1"/>
    </xf>
    <xf numFmtId="0" fontId="5" fillId="0" borderId="2" xfId="1" applyFont="1" applyBorder="1" applyAlignment="1">
      <alignment vertical="center" wrapText="1"/>
    </xf>
    <xf numFmtId="0" fontId="5" fillId="0" borderId="2" xfId="1" applyFont="1" applyBorder="1" applyAlignment="1">
      <alignment vertical="center" shrinkToFit="1"/>
    </xf>
    <xf numFmtId="0" fontId="5" fillId="0" borderId="9" xfId="1" applyFont="1" applyBorder="1" applyAlignment="1">
      <alignment vertical="center" wrapText="1"/>
    </xf>
    <xf numFmtId="0" fontId="8" fillId="3" borderId="2" xfId="1" applyFont="1" applyFill="1" applyBorder="1" applyAlignment="1">
      <alignment horizontal="right" vertical="center" shrinkToFit="1"/>
    </xf>
    <xf numFmtId="0" fontId="5" fillId="0" borderId="2" xfId="1" applyFont="1" applyBorder="1" applyAlignment="1">
      <alignment horizontal="right" vertical="center" shrinkToFit="1"/>
    </xf>
    <xf numFmtId="0" fontId="5" fillId="0" borderId="2" xfId="1" applyFont="1" applyBorder="1" applyAlignment="1">
      <alignment horizontal="left" vertical="center" wrapText="1" shrinkToFit="1"/>
    </xf>
    <xf numFmtId="0" fontId="5" fillId="0" borderId="6" xfId="1" applyFont="1" applyBorder="1" applyAlignment="1">
      <alignment horizontal="center" vertical="center"/>
    </xf>
    <xf numFmtId="0" fontId="11" fillId="0" borderId="2" xfId="1" applyFont="1" applyBorder="1" applyAlignment="1">
      <alignment vertical="center" wrapText="1"/>
    </xf>
    <xf numFmtId="0" fontId="5" fillId="0" borderId="3" xfId="1" applyFont="1" applyBorder="1" applyAlignment="1">
      <alignment vertical="center"/>
    </xf>
    <xf numFmtId="0" fontId="5" fillId="3" borderId="4" xfId="1" applyFont="1" applyFill="1" applyBorder="1" applyAlignment="1">
      <alignment horizontal="left" vertical="center"/>
    </xf>
    <xf numFmtId="0" fontId="5" fillId="3" borderId="4" xfId="1" applyFont="1" applyFill="1" applyBorder="1" applyAlignment="1">
      <alignment vertical="center" wrapText="1"/>
    </xf>
    <xf numFmtId="0" fontId="5" fillId="3" borderId="6" xfId="1" applyFont="1" applyFill="1" applyBorder="1" applyAlignment="1">
      <alignment vertical="center" wrapText="1"/>
    </xf>
    <xf numFmtId="0" fontId="5" fillId="0" borderId="10" xfId="1" applyFont="1" applyBorder="1" applyAlignment="1">
      <alignment vertical="center"/>
    </xf>
    <xf numFmtId="0" fontId="5" fillId="0" borderId="11" xfId="1" applyFont="1" applyBorder="1" applyAlignment="1">
      <alignment horizontal="center" vertical="center"/>
    </xf>
    <xf numFmtId="0" fontId="5" fillId="0" borderId="5" xfId="1" applyFont="1" applyBorder="1" applyAlignment="1">
      <alignment vertical="center" wrapText="1"/>
    </xf>
    <xf numFmtId="0" fontId="5" fillId="0" borderId="12" xfId="1" applyFont="1" applyBorder="1" applyAlignment="1">
      <alignment vertical="center"/>
    </xf>
    <xf numFmtId="0" fontId="5" fillId="0" borderId="12" xfId="1" applyFont="1" applyBorder="1" applyAlignment="1">
      <alignment vertical="center" shrinkToFit="1"/>
    </xf>
    <xf numFmtId="0" fontId="5" fillId="3" borderId="13" xfId="1" applyFont="1" applyFill="1" applyBorder="1" applyAlignment="1">
      <alignment vertical="center" wrapText="1"/>
    </xf>
    <xf numFmtId="0" fontId="5" fillId="3" borderId="14" xfId="1" applyFont="1" applyFill="1" applyBorder="1" applyAlignment="1">
      <alignment vertical="center" wrapText="1"/>
    </xf>
    <xf numFmtId="0" fontId="7" fillId="0" borderId="12" xfId="1" applyFont="1" applyBorder="1" applyAlignment="1">
      <alignment vertical="center" wrapText="1" shrinkToFit="1"/>
    </xf>
    <xf numFmtId="0" fontId="5" fillId="0" borderId="0" xfId="1" applyFont="1" applyAlignment="1">
      <alignment vertical="center" wrapText="1"/>
    </xf>
    <xf numFmtId="0" fontId="5" fillId="0" borderId="12" xfId="1" applyFont="1" applyBorder="1" applyAlignment="1">
      <alignment horizontal="center" vertical="center" shrinkToFit="1"/>
    </xf>
    <xf numFmtId="0" fontId="5" fillId="0" borderId="4" xfId="1" applyFont="1" applyBorder="1" applyAlignment="1">
      <alignment horizontal="left" vertical="center"/>
    </xf>
    <xf numFmtId="0" fontId="5" fillId="0" borderId="5" xfId="1" applyFont="1" applyBorder="1" applyAlignment="1">
      <alignment horizontal="left" vertical="center" wrapText="1"/>
    </xf>
    <xf numFmtId="0" fontId="5" fillId="0" borderId="6" xfId="1" applyFont="1" applyBorder="1" applyAlignment="1">
      <alignment vertical="center" shrinkToFit="1"/>
    </xf>
    <xf numFmtId="0" fontId="5" fillId="0" borderId="5" xfId="1" applyFont="1" applyBorder="1" applyAlignment="1">
      <alignment horizontal="left" vertical="center"/>
    </xf>
    <xf numFmtId="0" fontId="5" fillId="0" borderId="5" xfId="1" applyFont="1" applyBorder="1" applyAlignment="1">
      <alignment vertical="center"/>
    </xf>
    <xf numFmtId="0" fontId="5" fillId="4" borderId="2" xfId="1" applyFont="1" applyFill="1" applyBorder="1" applyAlignment="1">
      <alignment horizontal="center" vertical="center"/>
    </xf>
    <xf numFmtId="0" fontId="5" fillId="4" borderId="5" xfId="1" applyFont="1" applyFill="1" applyBorder="1" applyAlignment="1">
      <alignment horizontal="left" vertical="center" wrapText="1"/>
    </xf>
    <xf numFmtId="0" fontId="5" fillId="0" borderId="2" xfId="1" applyFont="1" applyBorder="1" applyAlignment="1">
      <alignment horizontal="left" vertical="center"/>
    </xf>
    <xf numFmtId="0" fontId="5" fillId="0" borderId="8" xfId="1" applyFont="1" applyBorder="1" applyAlignment="1">
      <alignment vertical="center"/>
    </xf>
    <xf numFmtId="0" fontId="2" fillId="0" borderId="0" xfId="1" applyFont="1" applyAlignment="1">
      <alignment vertical="center"/>
    </xf>
    <xf numFmtId="0" fontId="2" fillId="0" borderId="0" xfId="1" applyFont="1" applyAlignment="1">
      <alignment horizontal="left" vertical="center"/>
    </xf>
    <xf numFmtId="0" fontId="2" fillId="0" borderId="0" xfId="1" applyFont="1" applyAlignment="1">
      <alignment horizontal="left" vertical="center"/>
    </xf>
    <xf numFmtId="0" fontId="12" fillId="0" borderId="0" xfId="1" applyFont="1" applyAlignment="1">
      <alignment horizontal="left" vertical="center"/>
    </xf>
    <xf numFmtId="0" fontId="8" fillId="2" borderId="4" xfId="1" applyFont="1" applyFill="1" applyBorder="1" applyAlignment="1">
      <alignment horizontal="center" vertical="center" shrinkToFit="1"/>
    </xf>
    <xf numFmtId="0" fontId="8" fillId="2" borderId="5" xfId="1" applyFont="1" applyFill="1" applyBorder="1" applyAlignment="1">
      <alignment horizontal="center" vertical="center" shrinkToFit="1"/>
    </xf>
    <xf numFmtId="0" fontId="8" fillId="2" borderId="4" xfId="1" applyFont="1" applyFill="1" applyBorder="1" applyAlignment="1">
      <alignment horizontal="center" vertical="center"/>
    </xf>
    <xf numFmtId="0" fontId="8" fillId="2" borderId="5" xfId="1" applyFont="1" applyFill="1" applyBorder="1" applyAlignment="1">
      <alignment horizontal="center" vertical="center"/>
    </xf>
    <xf numFmtId="0" fontId="2" fillId="0" borderId="0" xfId="1" applyFont="1" applyAlignment="1">
      <alignment horizontal="left" vertical="center" wrapText="1"/>
    </xf>
    <xf numFmtId="0" fontId="5" fillId="0" borderId="3" xfId="1" applyFont="1" applyBorder="1" applyAlignment="1">
      <alignment horizontal="right" vertical="center"/>
    </xf>
    <xf numFmtId="0" fontId="5" fillId="0" borderId="8" xfId="1" applyFont="1" applyBorder="1" applyAlignment="1">
      <alignment horizontal="right" vertical="center"/>
    </xf>
    <xf numFmtId="0" fontId="5" fillId="0" borderId="3" xfId="2" applyFont="1" applyBorder="1" applyAlignment="1">
      <alignment horizontal="center" vertical="center" shrinkToFit="1"/>
    </xf>
    <xf numFmtId="0" fontId="5" fillId="0" borderId="8" xfId="2" applyFont="1" applyBorder="1" applyAlignment="1">
      <alignment horizontal="center" vertical="center" shrinkToFit="1"/>
    </xf>
    <xf numFmtId="0" fontId="7" fillId="0" borderId="2" xfId="1" applyFont="1" applyBorder="1" applyAlignment="1">
      <alignment vertical="center" wrapText="1"/>
    </xf>
    <xf numFmtId="0" fontId="5" fillId="0" borderId="2" xfId="1" applyFont="1" applyBorder="1" applyAlignment="1">
      <alignment vertical="center" wrapText="1"/>
    </xf>
    <xf numFmtId="0" fontId="5" fillId="0" borderId="2" xfId="1" applyFont="1" applyBorder="1" applyAlignment="1">
      <alignment vertical="center" shrinkToFit="1"/>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2" fillId="0" borderId="1" xfId="1" applyFont="1" applyBorder="1" applyAlignment="1">
      <alignment horizontal="center" vertical="center"/>
    </xf>
    <xf numFmtId="0" fontId="5" fillId="0" borderId="2" xfId="1" applyFont="1" applyBorder="1" applyAlignment="1">
      <alignment horizontal="right" vertical="center"/>
    </xf>
    <xf numFmtId="0" fontId="6" fillId="2" borderId="4" xfId="1" applyFont="1" applyFill="1" applyBorder="1" applyAlignment="1">
      <alignment horizontal="center" vertical="center" shrinkToFit="1"/>
    </xf>
    <xf numFmtId="0" fontId="6" fillId="2" borderId="5" xfId="1" applyFont="1" applyFill="1" applyBorder="1" applyAlignment="1">
      <alignment horizontal="center" vertical="center" shrinkToFit="1"/>
    </xf>
    <xf numFmtId="0" fontId="5" fillId="0" borderId="7" xfId="1" applyFont="1" applyBorder="1" applyAlignment="1">
      <alignment horizontal="right" vertical="center"/>
    </xf>
    <xf numFmtId="0" fontId="7" fillId="5" borderId="5" xfId="2" applyFont="1" applyFill="1" applyBorder="1" applyAlignment="1">
      <alignment horizontal="center" vertical="center" shrinkToFit="1"/>
    </xf>
    <xf numFmtId="0" fontId="8" fillId="5" borderId="4" xfId="1" applyFont="1" applyFill="1" applyBorder="1" applyAlignment="1">
      <alignment horizontal="right" vertical="center"/>
    </xf>
    <xf numFmtId="0" fontId="5" fillId="5" borderId="5" xfId="1" applyFont="1" applyFill="1" applyBorder="1" applyAlignment="1">
      <alignment vertical="center" wrapText="1"/>
    </xf>
    <xf numFmtId="0" fontId="5" fillId="5" borderId="2" xfId="1" applyFont="1" applyFill="1" applyBorder="1" applyAlignment="1">
      <alignment vertical="center"/>
    </xf>
    <xf numFmtId="0" fontId="5" fillId="0" borderId="4" xfId="1" applyFont="1" applyBorder="1" applyAlignment="1">
      <alignment horizontal="center" vertical="center"/>
    </xf>
    <xf numFmtId="0" fontId="5" fillId="0" borderId="0" xfId="1" applyFont="1" applyAlignment="1">
      <alignment wrapText="1"/>
    </xf>
  </cellXfs>
  <cellStyles count="3">
    <cellStyle name="標準" xfId="0" builtinId="0"/>
    <cellStyle name="標準 2" xfId="1" xr:uid="{15932898-7982-4AFA-83B5-267C6A7D34AD}"/>
    <cellStyle name="標準_H15ﾊﾟｿｺﾝ仕様書（発注分）」財務課" xfId="2" xr:uid="{5C239FA1-1D3F-4EA2-9BFE-ACE920C7C5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10.0.4.31\buppin\&#9679;&#36942;&#21435;&#12398;&#20837;&#26413;&#20107;&#20363;&#65288;&#21442;&#32771;&#12395;&#12375;&#12383;&#12356;&#12392;&#12365;&#12399;&#12371;&#12371;&#12434;&#35211;&#12390;&#65289;\R7\7&#20837;&#26413;&#31532;104&#65374;106&#21495;&#12288;&#38651;&#23376;&#35336;&#31639;&#27231;&#12493;&#12483;&#12488;&#12527;&#12540;&#12463;&#12471;&#12473;&#12486;&#12512;&#65288;&#22826;&#30000;&#65289;&#12304;&#25945;&#32946;&#29872;&#22659;&#25972;&#20633;&#35506;&#12305;\00%20&#20107;&#21069;&#30906;&#35469;\&#20181;&#27096;&#26360;&#65288;&#9312;&#35199;&#24444;&#12539;&#30476;&#22830;&#12539;&#23798;&#21407;&#22320;&#21306;&#65289;\&#9733;&#27161;&#28310;&#20181;&#27096;&#26360;&#26696;&#12304;&#35199;&#24444;&#36786;&#26989;&#12305;.xlsx" TargetMode="External"/><Relationship Id="rId1" Type="http://schemas.openxmlformats.org/officeDocument/2006/relationships/externalLinkPath" Target="file:///\\10.0.4.31\buppin\&#9679;&#36942;&#21435;&#12398;&#20837;&#26413;&#20107;&#20363;&#65288;&#21442;&#32771;&#12395;&#12375;&#12383;&#12356;&#12392;&#12365;&#12399;&#12371;&#12371;&#12434;&#35211;&#12390;&#65289;\R7\7&#20837;&#26413;&#31532;104&#65374;106&#21495;&#12288;&#38651;&#23376;&#35336;&#31639;&#27231;&#12493;&#12483;&#12488;&#12527;&#12540;&#12463;&#12471;&#12473;&#12486;&#12512;&#65288;&#22826;&#30000;&#65289;&#12304;&#25945;&#32946;&#29872;&#22659;&#25972;&#20633;&#35506;&#12305;\00%20&#20107;&#21069;&#30906;&#35469;\&#20181;&#27096;&#26360;&#65288;&#9312;&#35199;&#24444;&#12539;&#30476;&#22830;&#12539;&#23798;&#21407;&#22320;&#21306;&#65289;\&#9733;&#27161;&#28310;&#20181;&#27096;&#26360;&#26696;&#12304;&#35199;&#24444;&#36786;&#26989;&#12305;.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10.0.4.31\buppin\&#9679;&#36942;&#21435;&#12398;&#20837;&#26413;&#20107;&#20363;&#65288;&#21442;&#32771;&#12395;&#12375;&#12383;&#12356;&#12392;&#12365;&#12399;&#12371;&#12371;&#12434;&#35211;&#12390;&#65289;\R7\7&#20837;&#26413;&#31532;104&#65374;106&#21495;&#12288;&#38651;&#23376;&#35336;&#31639;&#27231;&#12493;&#12483;&#12488;&#12527;&#12540;&#12463;&#12471;&#12473;&#12486;&#12512;&#65288;&#22826;&#30000;&#65289;&#12304;&#25945;&#32946;&#29872;&#22659;&#25972;&#20633;&#35506;&#12305;\00%20&#20107;&#21069;&#30906;&#35469;\&#20181;&#27096;&#26360;&#65288;&#9312;&#35199;&#24444;&#12539;&#30476;&#22830;&#12539;&#23798;&#21407;&#22320;&#21306;&#65289;\&#9733;&#27161;&#28310;&#20181;&#27096;&#26360;&#26696;&#12304;&#23798;&#21407;&#21830;&#26989;&#12305;.xlsx" TargetMode="External"/><Relationship Id="rId1" Type="http://schemas.openxmlformats.org/officeDocument/2006/relationships/externalLinkPath" Target="file:///\\10.0.4.31\buppin\&#9679;&#36942;&#21435;&#12398;&#20837;&#26413;&#20107;&#20363;&#65288;&#21442;&#32771;&#12395;&#12375;&#12383;&#12356;&#12392;&#12365;&#12399;&#12371;&#12371;&#12434;&#35211;&#12390;&#65289;\R7\7&#20837;&#26413;&#31532;104&#65374;106&#21495;&#12288;&#38651;&#23376;&#35336;&#31639;&#27231;&#12493;&#12483;&#12488;&#12527;&#12540;&#12463;&#12471;&#12473;&#12486;&#12512;&#65288;&#22826;&#30000;&#65289;&#12304;&#25945;&#32946;&#29872;&#22659;&#25972;&#20633;&#35506;&#12305;\00%20&#20107;&#21069;&#30906;&#35469;\&#20181;&#27096;&#26360;&#65288;&#9312;&#35199;&#24444;&#12539;&#30476;&#22830;&#12539;&#23798;&#21407;&#22320;&#21306;&#65289;\&#9733;&#27161;&#28310;&#20181;&#27096;&#26360;&#26696;&#12304;&#23798;&#21407;&#21830;&#26989;&#12305;.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10.0.4.31\buppin\&#9679;&#36942;&#21435;&#12398;&#20837;&#26413;&#20107;&#20363;&#65288;&#21442;&#32771;&#12395;&#12375;&#12383;&#12356;&#12392;&#12365;&#12399;&#12371;&#12371;&#12434;&#35211;&#12390;&#65289;\R7\7&#20837;&#26413;&#31532;104&#65374;106&#21495;&#12288;&#38651;&#23376;&#35336;&#31639;&#27231;&#12493;&#12483;&#12488;&#12527;&#12540;&#12463;&#12471;&#12473;&#12486;&#12512;&#65288;&#22826;&#30000;&#65289;&#12304;&#25945;&#32946;&#29872;&#22659;&#25972;&#20633;&#35506;&#12305;\00%20&#20107;&#21069;&#30906;&#35469;\&#20181;&#27096;&#26360;&#65288;&#9312;&#35199;&#24444;&#12539;&#30476;&#22830;&#12539;&#23798;&#21407;&#22320;&#21306;&#65289;\&#9670;PGM&#20181;&#27096;&#26360;&#26696;&#12304;&#35563;&#26089;&#21830;&#26989;&#12305;.xlsx" TargetMode="External"/><Relationship Id="rId1" Type="http://schemas.openxmlformats.org/officeDocument/2006/relationships/externalLinkPath" Target="file:///\\10.0.4.31\buppin\&#9679;&#36942;&#21435;&#12398;&#20837;&#26413;&#20107;&#20363;&#65288;&#21442;&#32771;&#12395;&#12375;&#12383;&#12356;&#12392;&#12365;&#12399;&#12371;&#12371;&#12434;&#35211;&#12390;&#65289;\R7\7&#20837;&#26413;&#31532;104&#65374;106&#21495;&#12288;&#38651;&#23376;&#35336;&#31639;&#27231;&#12493;&#12483;&#12488;&#12527;&#12540;&#12463;&#12471;&#12473;&#12486;&#12512;&#65288;&#22826;&#30000;&#65289;&#12304;&#25945;&#32946;&#29872;&#22659;&#25972;&#20633;&#35506;&#12305;\00%20&#20107;&#21069;&#30906;&#35469;\&#20181;&#27096;&#26360;&#65288;&#9312;&#35199;&#24444;&#12539;&#30476;&#22830;&#12539;&#23798;&#21407;&#22320;&#21306;&#65289;\&#9670;PGM&#20181;&#27096;&#26360;&#26696;&#12304;&#35563;&#26089;&#21830;&#26989;&#12305;.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10.0.4.31\buppin\&#9679;&#36942;&#21435;&#12398;&#20837;&#26413;&#20107;&#20363;&#65288;&#21442;&#32771;&#12395;&#12375;&#12383;&#12356;&#12392;&#12365;&#12399;&#12371;&#12371;&#12434;&#35211;&#12390;&#65289;\R7\7&#20837;&#26413;&#31532;104&#65374;106&#21495;&#12288;&#38651;&#23376;&#35336;&#31639;&#27231;&#12493;&#12483;&#12488;&#12527;&#12540;&#12463;&#12471;&#12473;&#12486;&#12512;&#65288;&#22826;&#30000;&#65289;&#12304;&#25945;&#32946;&#29872;&#22659;&#25972;&#20633;&#35506;&#12305;\00%20&#20107;&#21069;&#30906;&#35469;\&#20181;&#27096;&#26360;&#65288;&#10113;&#30476;&#21271;&#22320;&#21306;&#65289;\&#9733;&#27161;&#28310;&#20181;&#27096;&#26360;&#26696;&#12304;&#30476;&#21271;&#12305;.xlsx" TargetMode="External"/><Relationship Id="rId1" Type="http://schemas.openxmlformats.org/officeDocument/2006/relationships/externalLinkPath" Target="file:///\\10.0.4.31\buppin\&#9679;&#36942;&#21435;&#12398;&#20837;&#26413;&#20107;&#20363;&#65288;&#21442;&#32771;&#12395;&#12375;&#12383;&#12356;&#12392;&#12365;&#12399;&#12371;&#12371;&#12434;&#35211;&#12390;&#65289;\R7\7&#20837;&#26413;&#31532;104&#65374;106&#21495;&#12288;&#38651;&#23376;&#35336;&#31639;&#27231;&#12493;&#12483;&#12488;&#12527;&#12540;&#12463;&#12471;&#12473;&#12486;&#12512;&#65288;&#22826;&#30000;&#65289;&#12304;&#25945;&#32946;&#29872;&#22659;&#25972;&#20633;&#35506;&#12305;\00%20&#20107;&#21069;&#30906;&#35469;\&#20181;&#27096;&#26360;&#65288;&#10113;&#30476;&#21271;&#22320;&#21306;&#65289;\&#9733;&#27161;&#28310;&#20181;&#27096;&#26360;&#26696;&#12304;&#30476;&#21271;&#12305;.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10.0.4.31\buppin\&#9679;&#36942;&#21435;&#12398;&#20837;&#26413;&#20107;&#20363;&#65288;&#21442;&#32771;&#12395;&#12375;&#12383;&#12356;&#12392;&#12365;&#12399;&#12371;&#12371;&#12434;&#35211;&#12390;&#65289;\R7\7&#20837;&#26413;&#31532;104&#65374;106&#21495;&#12288;&#38651;&#23376;&#35336;&#31639;&#27231;&#12493;&#12483;&#12488;&#12527;&#12540;&#12463;&#12471;&#12473;&#12486;&#12512;&#65288;&#22826;&#30000;&#65289;&#12304;&#25945;&#32946;&#29872;&#22659;&#25972;&#20633;&#35506;&#12305;\00%20&#20107;&#21069;&#30906;&#35469;\&#20181;&#27096;&#26360;&#65288;&#9314;&#29305;&#25903;&#65289;\&#9734;&#29305;&#25903;&#20181;&#27096;&#26360;&#26696;.xlsx" TargetMode="External"/><Relationship Id="rId1" Type="http://schemas.openxmlformats.org/officeDocument/2006/relationships/externalLinkPath" Target="file:///\\10.0.4.31\buppin\&#9679;&#36942;&#21435;&#12398;&#20837;&#26413;&#20107;&#20363;&#65288;&#21442;&#32771;&#12395;&#12375;&#12383;&#12356;&#12392;&#12365;&#12399;&#12371;&#12371;&#12434;&#35211;&#12390;&#65289;\R7\7&#20837;&#26413;&#31532;104&#65374;106&#21495;&#12288;&#38651;&#23376;&#35336;&#31639;&#27231;&#12493;&#12483;&#12488;&#12527;&#12540;&#12463;&#12471;&#12473;&#12486;&#12512;&#65288;&#22826;&#30000;&#65289;&#12304;&#25945;&#32946;&#29872;&#22659;&#25972;&#20633;&#35506;&#12305;\00%20&#20107;&#21069;&#30906;&#35469;\&#20181;&#27096;&#26360;&#65288;&#9314;&#29305;&#25903;&#65289;\&#9734;&#29305;&#25903;&#20181;&#27096;&#26360;&#266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標準(中間モニタあり)"/>
      <sheetName val="標準例示品"/>
      <sheetName val="同等品仕様確認書（様式）"/>
    </sheetNames>
    <sheetDataSet>
      <sheetData sheetId="0"/>
      <sheetData sheetId="1">
        <row r="6">
          <cell r="C6" t="str">
            <v>インテル® Core™i5-14500プロセッサー (5.00GHz)同等品以上またはその互換のもの。</v>
          </cell>
        </row>
        <row r="7">
          <cell r="C7" t="str">
            <v>８ＧＢ以上</v>
          </cell>
        </row>
        <row r="8">
          <cell r="C8" t="str">
            <v>ＳＳＤ２５６ＧＢ以上</v>
          </cell>
        </row>
        <row r="9">
          <cell r="C9" t="str">
            <v>スーパーマルチドライブ以上であること。（本体内蔵型）</v>
          </cell>
        </row>
        <row r="10">
          <cell r="C10" t="str">
            <v>シリアル×１以上，ＵＳＢ２．０以上のもの×２以上，ＵＳＢ３．０以上のもの×４以上，ディスプレイインターフェイスを２ポート（①アナログＲＧＢ又はDisplayPort×１、②ＨＤＭＩ×１）以上有すること。</v>
          </cell>
        </row>
        <row r="11">
          <cell r="C11" t="str">
            <v>グリーン購入法または国際エネルギースタープログラム適合商品であること。</v>
          </cell>
        </row>
        <row r="12">
          <cell r="C12" t="str">
            <v>Intel High Definition Audio準拠</v>
          </cell>
        </row>
        <row r="14">
          <cell r="C14" t="str">
            <v>JIS標準配列キーボードであること</v>
          </cell>
        </row>
        <row r="15">
          <cell r="C15" t="str">
            <v>USB接続であること</v>
          </cell>
        </row>
        <row r="17">
          <cell r="C17" t="str">
            <v>１９２０×１０８０ドット以上</v>
          </cell>
        </row>
        <row r="18">
          <cell r="C18" t="str">
            <v>ＴＦＴカラー液晶ディスプレイ21.5インチワイド以上</v>
          </cell>
        </row>
        <row r="19">
          <cell r="C19" t="str">
            <v>ステレオスピーカー付</v>
          </cell>
        </row>
        <row r="21">
          <cell r="C21" t="str">
            <v>５１２MB以上</v>
          </cell>
        </row>
        <row r="22">
          <cell r="C22" t="str">
            <v>６００×６００dpi以上</v>
          </cell>
        </row>
        <row r="23">
          <cell r="C23" t="str">
            <v>はがき～Ａ４対応</v>
          </cell>
        </row>
        <row r="24">
          <cell r="C24" t="str">
            <v>３０枚／分以上（Ａ４モノクロ印刷時）</v>
          </cell>
        </row>
        <row r="25">
          <cell r="C25" t="str">
            <v>レーザービーム又はそれに準ずるトナー方式、又は乾式電子写真方式</v>
          </cell>
        </row>
        <row r="26">
          <cell r="C26" t="str">
            <v>グリーン購入法または国際エネルギースタープログラム適合商品であること。</v>
          </cell>
        </row>
        <row r="27">
          <cell r="C27" t="str">
            <v>有線/無線LAN対応,給紙容量２５０枚以上のｶｾｯﾄを2段以上,ﾄﾅｰ付</v>
          </cell>
        </row>
        <row r="28">
          <cell r="C28" t="str">
            <v>両面印刷対応／印刷方向（縦・横）双方対応</v>
          </cell>
        </row>
        <row r="30">
          <cell r="C30" t="str">
            <v>Ａ４対応</v>
          </cell>
        </row>
        <row r="31">
          <cell r="C31" t="str">
            <v>解像度６００×６００dpi以上</v>
          </cell>
        </row>
        <row r="34">
          <cell r="C34" t="str">
            <v>インテル® Core™i3-14100プロセッサー (4.70GHz)同等品以上またはその互換のもの。</v>
          </cell>
        </row>
        <row r="35">
          <cell r="C35" t="str">
            <v>８ＧＢ以上</v>
          </cell>
        </row>
        <row r="36">
          <cell r="C36" t="str">
            <v>ＳＳＤ２５６ＧＢ以上</v>
          </cell>
        </row>
        <row r="37">
          <cell r="C37" t="str">
            <v>ＤＶＤ-ＲＯＭドライブ以上であること。（本体内蔵型）</v>
          </cell>
        </row>
        <row r="38">
          <cell r="C38" t="str">
            <v>シリアル×１以上，ＵＳＢ２．０以上のもの×２以上，ＵＳＢ３．０以上のもの×４以上，ディスプレイインターフェイスを１ポート以上（アナログＲＧＢ又はDisplayPort、ＨＤＭＩ×１以上）有すること。</v>
          </cell>
        </row>
        <row r="39">
          <cell r="C39" t="str">
            <v>グリーン購入法または国際エネルギースタープログラム適合商品であること。</v>
          </cell>
        </row>
        <row r="40">
          <cell r="C40" t="str">
            <v>Intel High Definition Audio準拠</v>
          </cell>
        </row>
        <row r="42">
          <cell r="C42" t="str">
            <v>JIS標準配列キーボードであること</v>
          </cell>
        </row>
        <row r="43">
          <cell r="C43" t="str">
            <v>USB接続であること</v>
          </cell>
        </row>
        <row r="45">
          <cell r="C45" t="str">
            <v>１９２０×１０８０ドット以上</v>
          </cell>
        </row>
        <row r="46">
          <cell r="C46" t="str">
            <v>ＴＦＴカラー液晶ディスプレイ21.5インチワイド以上</v>
          </cell>
        </row>
        <row r="47">
          <cell r="C47" t="str">
            <v>ステレオスピーカー付</v>
          </cell>
        </row>
        <row r="49">
          <cell r="C49" t="str">
            <v>２５６MＢ以上</v>
          </cell>
        </row>
        <row r="50">
          <cell r="C50" t="str">
            <v>６００×６００dpi以上</v>
          </cell>
        </row>
        <row r="51">
          <cell r="C51" t="str">
            <v>はがき～Ａ４対応</v>
          </cell>
        </row>
        <row r="52">
          <cell r="C52" t="str">
            <v>３０枚／分以上（Ａ４モノクロ印刷時）</v>
          </cell>
        </row>
        <row r="53">
          <cell r="C53" t="str">
            <v>レーザービーム又はそれに準ずるトナー方式、又は乾式電子写真方式</v>
          </cell>
        </row>
        <row r="54">
          <cell r="C54" t="str">
            <v>グリーン購入法または国際エネルギースタープログラム適合商品であること。</v>
          </cell>
        </row>
        <row r="55">
          <cell r="C55" t="str">
            <v>LAN対応,給紙容量200枚以上のｶｾｯﾄを2段以上,ﾄﾅｰ付</v>
          </cell>
        </row>
        <row r="56">
          <cell r="C56" t="str">
            <v>両面印刷対応／印刷方向（縦・横）双方対応</v>
          </cell>
        </row>
        <row r="59">
          <cell r="C59" t="str">
            <v>インテル® Xeon E-2434プロセッサー(3.4GHz) 同等品以上またはその互換のもの。</v>
          </cell>
        </row>
        <row r="60">
          <cell r="C60" t="str">
            <v>※サーバ専用機であること。</v>
          </cell>
        </row>
        <row r="61">
          <cell r="C61" t="str">
            <v>16ＧＢ以上</v>
          </cell>
        </row>
        <row r="62">
          <cell r="C62" t="str">
            <v>RAID１又はRAID５構成（実容量1.5TB以上） RAIDｺﾝﾄﾛｰﾗｰは、ｷｬｯｼｭ2GB以上搭載のこと</v>
          </cell>
        </row>
        <row r="63">
          <cell r="C63" t="str">
            <v>DVD-ROMドライブ（本体内蔵型）以上であること。</v>
          </cell>
        </row>
        <row r="64">
          <cell r="C64" t="str">
            <v>本体がシリアル×１以上であること。</v>
          </cell>
        </row>
        <row r="65">
          <cell r="C65" t="str">
            <v>PCI、PCI－X又はPCI－Express　　空×４以上</v>
          </cell>
        </row>
        <row r="66">
          <cell r="C66" t="str">
            <v>グリーン購入法に適合していること。</v>
          </cell>
        </row>
        <row r="67">
          <cell r="C67" t="str">
            <v>RAID1時、実容量1.5TB以上のNAS又は外付けHDDによるバックアップを行うこと。</v>
          </cell>
        </row>
        <row r="69">
          <cell r="C69" t="str">
            <v>USBキーボードであること</v>
          </cell>
        </row>
        <row r="70">
          <cell r="C70" t="str">
            <v>USB接続であること</v>
          </cell>
        </row>
        <row r="72">
          <cell r="C72" t="str">
            <v>１９２０×１０８０ドット以上</v>
          </cell>
        </row>
        <row r="73">
          <cell r="C73" t="str">
            <v>ＴＦＴカラー液晶ディスプレイ21.5インチワイド以上</v>
          </cell>
        </row>
        <row r="74">
          <cell r="C74" t="str">
            <v>不意の停電時に対応できるように，構成した消費電力に応じた無停電電源装置を組み入れること。</v>
          </cell>
        </row>
        <row r="76">
          <cell r="C76" t="str">
            <v>ＯＳ：Microsoft Windows 11 Pro 
（日本語版で、導入時公開されているセキュリティーホールパッチを全て適用すること。）</v>
          </cell>
        </row>
        <row r="77">
          <cell r="C77" t="str">
            <v>ＯＳ：Microsoft Windows Server Standard 2025以上</v>
          </cell>
        </row>
        <row r="78">
          <cell r="C78" t="str">
            <v>Microsoft Windows Server 2025(デバイスCAL)以上</v>
          </cell>
        </row>
        <row r="79">
          <cell r="C79" t="str">
            <v>教育環境整備課で別途契約済みのMicrosoft  365 Appsをインストールすること。</v>
          </cell>
        </row>
        <row r="80">
          <cell r="C80" t="str">
            <v>授業支援ソフト</v>
          </cell>
        </row>
        <row r="81">
          <cell r="C81" t="str">
            <v>コンピュータを再起動するだけでOSを含めて復元することができる環境復元ソフト  ※授業支援ｿﾌﾄ等に同様の機能がある場合は不要。</v>
          </cell>
        </row>
        <row r="83">
          <cell r="C83" t="str">
            <v>画像送信用モニタ（ＴＦＴカラー液晶ディスプレイ21.5インチワイド）　接続に必要な附属機器、ケーブル等を含む
※解像度１９２０×１０８０ドット以上</v>
          </cell>
        </row>
        <row r="86">
          <cell r="C86" t="str">
            <v>既存の校内LAN（SUNSネットワーク）に接続し、サーバ及び全ての端末からインターネットへ接続できるよう設定すること。</v>
          </cell>
        </row>
        <row r="87">
          <cell r="C87" t="str">
            <v>OS及び各種ソフトウェアについては最新バージョンをインストールすることとし、公開されているセキュリティパッチ等も全て適用すること。また動作確認を行うこと。</v>
          </cell>
        </row>
        <row r="88">
          <cell r="C88" t="str">
            <v>IPアドレス（固定）、DNS等のネットワーク情報、ホスト名については、別途教育政策課から指定する。</v>
          </cell>
        </row>
        <row r="90">
          <cell r="C90" t="str">
            <v>ドメインコントローラとして機能するよう、ActiveDirectoryの設定を行うこと。ドメイン（.local）名は別途教育政策課から指定する。ユーザアカウント、グループポリシーの設定等については、既存サーバの設定を確認し学校と協議のうえ登録すること。</v>
          </cell>
        </row>
        <row r="91">
          <cell r="C91" t="str">
            <v>ファイルサーバとして機能するよう、共有フォルダの設定を行うこと。アクセス制限等については、既存サーバの設定を確認し学校と協議のうえ登録すること。</v>
          </cell>
        </row>
        <row r="92">
          <cell r="C92" t="str">
            <v>共有フォルダのデータが外付けHDDに自動バックアップされるよう設定すること。周期等については、既存サーバの設定を確認し学校と協議のうえ登録すること。</v>
          </cell>
        </row>
        <row r="94">
          <cell r="C94" t="str">
            <v>サーバのドメインの配下に設定し、ドメインユーザでログオンするよう設定すること。</v>
          </cell>
        </row>
        <row r="95">
          <cell r="C95" t="str">
            <v>サーバの共有フォルダにアクセスできるよう設定すること。</v>
          </cell>
        </row>
        <row r="96">
          <cell r="C96" t="str">
            <v>Windows Defenderを利用できるよう設定すること。</v>
          </cell>
        </row>
        <row r="97">
          <cell r="C97" t="str">
            <v>ブラウザとしてEdge（既定）とChromeを、PDFファイルビューワーとしてAcrobat Reader（既定）をインストールすること。</v>
          </cell>
        </row>
        <row r="98">
          <cell r="C98" t="str">
            <v>Microsoft Office 365 をインストールし、ライセンス認証まで行うこと。（別途ライセンス取得済み）</v>
          </cell>
        </row>
        <row r="99">
          <cell r="C99" t="str">
            <v>デジタルアーツ製i-FILTER@Cloudのエージェントをインストールすること。（別途ライセンス取得済み）</v>
          </cell>
        </row>
        <row r="100">
          <cell r="C100" t="str">
            <v>各端末から全てのプリンタに印刷できるよう設定すること。</v>
          </cell>
        </row>
        <row r="101">
          <cell r="C101" t="str">
            <v>Windows Updateについて、意図しない自動実行により授業に支障が出ることのないよう適切に設定すること。（必要に応じWSUSの導入及びWindowsUpdateの停止も可とする。）</v>
          </cell>
        </row>
        <row r="102">
          <cell r="C102" t="str">
            <v>リモートデスクトップを有効にすること。</v>
          </cell>
        </row>
        <row r="105">
          <cell r="C105" t="str">
            <v>教師又は任意の生徒のコンピュータ画面を、生徒用コンピュータ全て、グループ、特定の生徒別に送信できること。</v>
          </cell>
        </row>
        <row r="106">
          <cell r="C106" t="str">
            <v>任意の複数の生徒の画面を同時にモニタできること。</v>
          </cell>
        </row>
        <row r="107">
          <cell r="C107" t="str">
            <v>教材データを一斉に配布及び回収できること。</v>
          </cell>
        </row>
        <row r="108">
          <cell r="C108" t="str">
            <v>生徒のコンピュータからの印刷を制御できること。</v>
          </cell>
        </row>
        <row r="109">
          <cell r="C109" t="str">
            <v>任意の生徒のキーボードやマウスを、複数台同時にリモート操作により制御できること。また，一斉停止（ロック）も可能なこと。</v>
          </cell>
        </row>
        <row r="110">
          <cell r="C110" t="str">
            <v>一斉に生徒のコンピュータ上でアプリケーションを起動できること。</v>
          </cell>
        </row>
        <row r="111">
          <cell r="C111" t="str">
            <v>一斉に生徒のコンピュータの電源をＯＮ／ＯＦＦすることができること。</v>
          </cell>
        </row>
        <row r="112">
          <cell r="C112" t="str">
            <v>ビデオカメラ等のＡＶ機器の画像やメディアファイルを，生徒用コンピュータに送信できること。</v>
          </cell>
        </row>
        <row r="113">
          <cell r="C113" t="str">
            <v>生徒用コンピュータで実行させたくないアプリケーションは、ファイル名を指定することで、起動された際、それを検知し強制終了させることが可能なこと。</v>
          </cell>
        </row>
        <row r="116">
          <cell r="C116" t="str">
            <v>再起動により環境が復元されるよう設定すること。（フォルダ単位で除外設定ができること。）</v>
          </cell>
        </row>
        <row r="117">
          <cell r="C117" t="str">
            <v>ウイルス対策ソフトのパターンファイルは復元されないように設定すること。</v>
          </cell>
        </row>
        <row r="119">
          <cell r="C119" t="str">
            <v>コンピュータ間の接続はすべてカテゴリ６Aケーブルを用い、１６ポート以上のＨＵＢ（１Ｇで可）で接続すること。</v>
          </cell>
        </row>
        <row r="120">
          <cell r="C120" t="str">
            <v>以下の手順書を作成し学校へ提出すること。作成にあたっては、原則、職員での実施を想定して作成すること。
　・Windows Update（メジャーバージョンアップを含む）の適用方法
　・ウイルス対策ソフト（エンジン）のアップデート方法
　・Microsoft Office365のライセンス認証方法</v>
          </cell>
        </row>
        <row r="121">
          <cell r="C121" t="str">
            <v>既存のパソコン教室は、令和２年度に校内のネットワーク移行を実施したため、ルータを介して校内LANに接続されている状態である。今回の更新時は、ルータを取り外して直接校内LANに接続させること。</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標準(中間モニタあり)"/>
      <sheetName val="標準例示品"/>
      <sheetName val="同等品仕様確認書（様式）"/>
    </sheetNames>
    <sheetDataSet>
      <sheetData sheetId="0" refreshError="1"/>
      <sheetData sheetId="1">
        <row r="6">
          <cell r="C6" t="str">
            <v>インテル® Core™i5-14500プロセッサー (5.00GHz)同等品以上またはその互換のもの。</v>
          </cell>
        </row>
        <row r="7">
          <cell r="C7" t="str">
            <v>８ＧＢ以上</v>
          </cell>
        </row>
        <row r="8">
          <cell r="C8" t="str">
            <v>ＳＳＤ２５６ＧＢ以上</v>
          </cell>
        </row>
        <row r="9">
          <cell r="C9" t="str">
            <v>スーパーマルチドライブ以上であること。（本体内蔵型）</v>
          </cell>
        </row>
        <row r="10">
          <cell r="C10" t="str">
            <v>シリアル×１以上，ＵＳＢ２．０以上のもの×２以上，ＵＳＢ３．０以上のもの×４以上，ディスプレイインターフェイスを２ポート（①アナログＲＧＢ又はDisplayPort×１、②ＨＤＭＩ×１）以上有すること。</v>
          </cell>
        </row>
        <row r="11">
          <cell r="C11" t="str">
            <v>グリーン購入法または国際エネルギースタープログラム適合商品であること。</v>
          </cell>
        </row>
        <row r="12">
          <cell r="C12" t="str">
            <v>Intel High Definition Audio準拠</v>
          </cell>
        </row>
        <row r="14">
          <cell r="C14" t="str">
            <v>JIS標準配列キーボードであること</v>
          </cell>
        </row>
        <row r="15">
          <cell r="C15" t="str">
            <v>USB接続であること</v>
          </cell>
        </row>
        <row r="17">
          <cell r="C17" t="str">
            <v>１９２０×１０８０ドット以上</v>
          </cell>
        </row>
        <row r="18">
          <cell r="C18" t="str">
            <v>ＴＦＴカラー液晶ディスプレイ21.5インチワイド以上</v>
          </cell>
        </row>
        <row r="19">
          <cell r="C19" t="str">
            <v>ステレオスピーカー付</v>
          </cell>
        </row>
        <row r="21">
          <cell r="C21" t="str">
            <v>５１２MB以上</v>
          </cell>
        </row>
        <row r="22">
          <cell r="C22" t="str">
            <v>６００×６００dpi以上</v>
          </cell>
        </row>
        <row r="23">
          <cell r="C23" t="str">
            <v>はがき～Ａ４対応</v>
          </cell>
        </row>
        <row r="24">
          <cell r="C24" t="str">
            <v>３０枚／分以上（Ａ４モノクロ印刷時）</v>
          </cell>
        </row>
        <row r="25">
          <cell r="C25" t="str">
            <v>レーザービーム又はそれに準ずるトナー方式、又は乾式電子写真方式</v>
          </cell>
        </row>
        <row r="26">
          <cell r="C26" t="str">
            <v>グリーン購入法または国際エネルギースタープログラム適合商品であること。</v>
          </cell>
        </row>
        <row r="27">
          <cell r="C27" t="str">
            <v>有線/無線LAN対応,給紙容量２５０枚以上のｶｾｯﾄを2段以上,ﾄﾅｰ付</v>
          </cell>
        </row>
        <row r="28">
          <cell r="C28" t="str">
            <v>両面印刷対応／印刷方向（縦・横）双方対応</v>
          </cell>
        </row>
        <row r="30">
          <cell r="C30" t="str">
            <v>Ａ４対応</v>
          </cell>
        </row>
        <row r="31">
          <cell r="C31" t="str">
            <v>解像度６００×６００dpi以上</v>
          </cell>
        </row>
        <row r="34">
          <cell r="C34" t="str">
            <v>インテル® Core™i3-14100プロセッサー (4.70GHz)同等品以上またはその互換のもの。</v>
          </cell>
        </row>
        <row r="35">
          <cell r="C35" t="str">
            <v>８ＧＢ以上</v>
          </cell>
        </row>
        <row r="36">
          <cell r="C36" t="str">
            <v>ＳＳＤ２５６ＧＢ以上</v>
          </cell>
        </row>
        <row r="37">
          <cell r="C37" t="str">
            <v>ＤＶＤ-ＲＯＭドライブ以上であること。（本体内蔵型）</v>
          </cell>
        </row>
        <row r="38">
          <cell r="C38" t="str">
            <v>シリアル×１以上，ＵＳＢ２．０以上のもの×２以上，ＵＳＢ３．０以上のもの×４以上，ディスプレイインターフェイスを１ポート以上（アナログＲＧＢ又はDisplayPort、ＨＤＭＩ×１以上）有すること。</v>
          </cell>
        </row>
        <row r="39">
          <cell r="C39" t="str">
            <v>グリーン購入法または国際エネルギースタープログラム適合商品であること。</v>
          </cell>
        </row>
        <row r="40">
          <cell r="C40" t="str">
            <v>Intel High Definition Audio準拠</v>
          </cell>
        </row>
        <row r="42">
          <cell r="C42" t="str">
            <v>JIS標準配列キーボードであること</v>
          </cell>
        </row>
        <row r="43">
          <cell r="C43" t="str">
            <v>USB接続であること</v>
          </cell>
        </row>
        <row r="45">
          <cell r="C45" t="str">
            <v>１６００×９００ドット以上</v>
          </cell>
        </row>
        <row r="46">
          <cell r="C46" t="str">
            <v>ＴＦＴカラー液晶ディスプレイ18.5インチワイド以上19.5インチワイド以下</v>
          </cell>
        </row>
        <row r="47">
          <cell r="C47" t="str">
            <v>ステレオスピーカー付</v>
          </cell>
        </row>
        <row r="49">
          <cell r="C49" t="str">
            <v>２５６MＢ以上</v>
          </cell>
        </row>
        <row r="50">
          <cell r="C50" t="str">
            <v>６００×６００dpi以上</v>
          </cell>
        </row>
        <row r="51">
          <cell r="C51" t="str">
            <v>はがき～Ａ４対応</v>
          </cell>
        </row>
        <row r="52">
          <cell r="C52" t="str">
            <v>３０枚／分以上（Ａ４モノクロ印刷時）</v>
          </cell>
        </row>
        <row r="53">
          <cell r="C53" t="str">
            <v>レーザービーム又はそれに準ずるトナー方式、又は乾式電子写真方式</v>
          </cell>
        </row>
        <row r="54">
          <cell r="C54" t="str">
            <v>グリーン購入法または国際エネルギースタープログラム適合商品であること。</v>
          </cell>
        </row>
        <row r="55">
          <cell r="C55" t="str">
            <v>LAN対応,給紙容量200枚以上のｶｾｯﾄを2段以上,ﾄﾅｰ付</v>
          </cell>
        </row>
        <row r="56">
          <cell r="C56" t="str">
            <v>両面印刷対応／印刷方向（縦・横）双方対応</v>
          </cell>
        </row>
        <row r="59">
          <cell r="C59" t="str">
            <v>インテル® Xeon E-2434プロセッサー(3.4GHz) 同等品以上またはその互換のもの。</v>
          </cell>
        </row>
        <row r="60">
          <cell r="C60" t="str">
            <v>※サーバ専用機であること。</v>
          </cell>
        </row>
        <row r="61">
          <cell r="C61" t="str">
            <v>16ＧＢ以上</v>
          </cell>
        </row>
        <row r="62">
          <cell r="C62" t="str">
            <v>RAID１又はRAID５構成（実容量1.5TB以上） RAIDｺﾝﾄﾛｰﾗｰは、ｷｬｯｼｭ2GB以上搭載のこと</v>
          </cell>
        </row>
        <row r="63">
          <cell r="C63" t="str">
            <v>DVD-ROMドライブ（本体内蔵型）以上であること。</v>
          </cell>
        </row>
        <row r="64">
          <cell r="C64" t="str">
            <v>本体がシリアル×１以上であること。</v>
          </cell>
        </row>
        <row r="65">
          <cell r="C65" t="str">
            <v>PCI、PCI－X又はPCI－Express　　空×４以上</v>
          </cell>
        </row>
        <row r="66">
          <cell r="C66" t="str">
            <v>グリーン購入法に適合していること。</v>
          </cell>
        </row>
        <row r="67">
          <cell r="C67" t="str">
            <v>RAID1時、実容量1.5TB以上のNAS又は外付けHDDによるバックアップを行うこと。</v>
          </cell>
        </row>
        <row r="69">
          <cell r="C69" t="str">
            <v>USBキーボードであること</v>
          </cell>
        </row>
        <row r="70">
          <cell r="C70" t="str">
            <v>USB接続であること</v>
          </cell>
        </row>
        <row r="72">
          <cell r="C72" t="str">
            <v>１９２０×１０８０ドット以上</v>
          </cell>
        </row>
        <row r="73">
          <cell r="C73" t="str">
            <v>ＴＦＴカラー液晶ディスプレイ21.5インチワイド以上</v>
          </cell>
        </row>
        <row r="74">
          <cell r="C74" t="str">
            <v>不意の停電時に対応できるように，構成した消費電力に応じた無停電電源装置を組み入れること。</v>
          </cell>
        </row>
        <row r="76">
          <cell r="C76" t="str">
            <v>ＯＳ：Microsoft Windows 11 Pro 
（日本語版で、導入時公開されているセキュリティーホールパッチを全て適用すること。）</v>
          </cell>
        </row>
        <row r="77">
          <cell r="C77" t="str">
            <v>ＯＳ：Microsoft Windows Server Standard 2025以上</v>
          </cell>
        </row>
        <row r="78">
          <cell r="C78" t="str">
            <v>Microsoft Windows Server 2025(デバイスCAL)以上</v>
          </cell>
        </row>
        <row r="79">
          <cell r="C79" t="str">
            <v>教育環境整備課で別途契約済みのMicrosoft  365 Appsをインストールすること。</v>
          </cell>
        </row>
        <row r="80">
          <cell r="C80" t="str">
            <v>授業支援ソフト</v>
          </cell>
        </row>
        <row r="81">
          <cell r="C81" t="str">
            <v>コンピュータを再起動するだけでOSを含めて復元することができる環境復元ソフト  ※授業支援ｿﾌﾄ等に同様の機能がある場合は不要。</v>
          </cell>
        </row>
        <row r="83">
          <cell r="C83" t="str">
            <v>画像送信用モニタ（ＴＦＴカラー液晶ディスプレイ18.5インチワイド以上19.5インチワイド以下）　接続に必要な附属機器、ケーブル等を含む
※解像度１９２０×１０８０ドット以上</v>
          </cell>
        </row>
        <row r="86">
          <cell r="C86" t="str">
            <v>既存の校内LAN（SUNSネットワーク）に接続し、サーバ及び全ての端末からインターネットへ接続できるよう設定すること。</v>
          </cell>
        </row>
        <row r="87">
          <cell r="C87" t="str">
            <v>OS及び各種ソフトウェアについては最新バージョンをインストールすることとし、公開されているセキュリティパッチ等も全て適用すること。また動作確認を行うこと。</v>
          </cell>
        </row>
        <row r="88">
          <cell r="C88" t="str">
            <v>IPアドレス（固定）、DNS等のネットワーク情報、ホスト名については、別途教育政策課から指定する。</v>
          </cell>
        </row>
        <row r="90">
          <cell r="C90" t="str">
            <v>ドメインコントローラとして機能するよう、ActiveDirectoryの設定を行うこと。ドメイン（.local）名は別途教育政策課から指定する。ユーザアカウント、グループポリシーの設定等については、既存サーバの設定を確認し学校と協議のうえ登録すること。</v>
          </cell>
        </row>
        <row r="91">
          <cell r="C91" t="str">
            <v>ファイルサーバとして機能するよう、共有フォルダの設定を行うこと。アクセス制限等については、既存サーバの設定を確認し学校と協議のうえ登録すること。</v>
          </cell>
        </row>
        <row r="92">
          <cell r="C92" t="str">
            <v>共有フォルダのデータが外付けHDDに自動バックアップされるよう設定すること。周期等については、既存サーバの設定を確認し学校と協議のうえ登録すること。</v>
          </cell>
        </row>
        <row r="94">
          <cell r="C94" t="str">
            <v>サーバのドメインの配下に設定し、ドメインユーザでログオンするよう設定すること。</v>
          </cell>
        </row>
        <row r="95">
          <cell r="C95" t="str">
            <v>サーバの共有フォルダにアクセスできるよう設定すること。</v>
          </cell>
        </row>
        <row r="96">
          <cell r="C96" t="str">
            <v>Windows Defenderを利用できるよう設定すること。</v>
          </cell>
        </row>
        <row r="97">
          <cell r="C97" t="str">
            <v>ブラウザとしてEdge（既定）とChromeを、PDFファイルビューワーとしてAcrobat Reader（既定）をインストールすること。</v>
          </cell>
        </row>
        <row r="98">
          <cell r="C98" t="str">
            <v>Microsoft Office 365 をインストールし、ライセンス認証まで行うこと。（別途ライセンス取得済み）</v>
          </cell>
        </row>
        <row r="99">
          <cell r="C99" t="str">
            <v>デジタルアーツ製i-FILTER@Cloudのエージェントをインストールすること。（別途ライセンス取得済み）</v>
          </cell>
        </row>
        <row r="100">
          <cell r="C100" t="str">
            <v>各端末から全てのプリンタに印刷できるよう設定すること。</v>
          </cell>
        </row>
        <row r="101">
          <cell r="C101" t="str">
            <v>Windows Updateについて、意図しない自動実行により授業に支障が出ることのないよう適切に設定すること。（必要に応じWSUSの導入及びWindowsUpdateの停止も可とする。）</v>
          </cell>
        </row>
        <row r="102">
          <cell r="C102" t="str">
            <v>リモートデスクトップを有効にすること。</v>
          </cell>
        </row>
        <row r="105">
          <cell r="C105" t="str">
            <v>教師又は任意の生徒のコンピュータ画面を、生徒用コンピュータ全て、グループ、特定の生徒別に送信できること。</v>
          </cell>
        </row>
        <row r="106">
          <cell r="C106" t="str">
            <v>任意の複数の生徒の画面を同時にモニタできること。</v>
          </cell>
        </row>
        <row r="107">
          <cell r="C107" t="str">
            <v>教材データを一斉に配布及び回収できること。</v>
          </cell>
        </row>
        <row r="108">
          <cell r="C108" t="str">
            <v>生徒のコンピュータからの印刷を制御できること。</v>
          </cell>
        </row>
        <row r="109">
          <cell r="C109" t="str">
            <v>任意の生徒のキーボードやマウスを、複数台同時にリモート操作により制御できること。また，一斉停止（ロック）も可能なこと。</v>
          </cell>
        </row>
        <row r="110">
          <cell r="C110" t="str">
            <v>一斉に生徒のコンピュータ上でアプリケーションを起動できること。</v>
          </cell>
        </row>
        <row r="111">
          <cell r="C111" t="str">
            <v>一斉に生徒のコンピュータの電源をＯＮ／ＯＦＦすることができること。</v>
          </cell>
        </row>
        <row r="112">
          <cell r="C112" t="str">
            <v>ビデオカメラ等のＡＶ機器の画像やメディアファイルを，生徒用コンピュータに送信できること。</v>
          </cell>
        </row>
        <row r="113">
          <cell r="C113" t="str">
            <v>生徒用コンピュータで実行させたくないアプリケーションは、ファイル名を指定することで、起動された際、それを検知し強制終了させることが可能なこと。</v>
          </cell>
        </row>
        <row r="116">
          <cell r="C116" t="str">
            <v>再起動により環境が復元されるよう設定すること。（フォルダ単位で除外設定ができること。）</v>
          </cell>
        </row>
        <row r="117">
          <cell r="C117" t="str">
            <v>ウイルス対策ソフトのパターンファイルは復元されないように設定すること。</v>
          </cell>
        </row>
        <row r="119">
          <cell r="C119" t="str">
            <v>コンピュータ間の接続はすべてカテゴリ６Aケーブルを用い、１６ポート以上のＨＵＢ（１Ｇで可）で接続すること。</v>
          </cell>
        </row>
        <row r="120">
          <cell r="C120" t="str">
            <v>以下の手順書を作成し学校へ提出すること。作成にあたっては、原則、職員での実施を想定して作成すること。
　・Windows Update（メジャーバージョンアップを含む）の適用方法
　・ウイルス対策ソフト（エンジン）のアップデート方法
　・Microsoft Office365のライセンス認証方法</v>
          </cell>
        </row>
        <row r="121">
          <cell r="C121" t="str">
            <v>既存のパソコン教室は、令和２年度に校内のネットワーク移行を実施したため、ルータを介して校内LANに接続されている状態である。今回の更新時は、ルータを取り外して直接校内LANに接続させること。</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GM(40+1) (中間モニタあり)"/>
      <sheetName val="PＧM例示品"/>
      <sheetName val="同等品仕様確認書（様式）"/>
    </sheetNames>
    <sheetDataSet>
      <sheetData sheetId="0" refreshError="1"/>
      <sheetData sheetId="1">
        <row r="6">
          <cell r="C6" t="str">
            <v>インテル® Core™ i5-14500プロセッサー (5.00GHz)同等品以上またはその互換のもの。</v>
          </cell>
        </row>
        <row r="7">
          <cell r="C7" t="str">
            <v>８ＧＢ以上</v>
          </cell>
        </row>
        <row r="8">
          <cell r="C8" t="str">
            <v>ＳＳＤ２５６ＧＢ以上</v>
          </cell>
        </row>
        <row r="9">
          <cell r="C9" t="str">
            <v>スーパーマルチドライブ以上であること。（本体内蔵型）</v>
          </cell>
        </row>
        <row r="10">
          <cell r="C10" t="str">
            <v>シリアル×１以上，ＵＳＢ２．０以上のもの×２以上，ＵＳＢ３．０以上のもの×４以上，ディスプレイインターフェイスを２ポート（①アナログＲＧＢ又はDisplayPort×１、②ＨＤＭＩ×１）以上有すること。</v>
          </cell>
        </row>
        <row r="11">
          <cell r="C11" t="str">
            <v>グリーン購入法または国際エネルギースタープログラム適合商品であること。</v>
          </cell>
        </row>
        <row r="12">
          <cell r="C12" t="str">
            <v>Intel High Definition Audio準拠</v>
          </cell>
        </row>
        <row r="14">
          <cell r="C14" t="str">
            <v>JIS標準配列キーボードであること</v>
          </cell>
        </row>
        <row r="15">
          <cell r="C15" t="str">
            <v>USB接続であること</v>
          </cell>
        </row>
        <row r="17">
          <cell r="C17" t="str">
            <v>１９２０×１０８０ドット以上</v>
          </cell>
        </row>
        <row r="18">
          <cell r="C18" t="str">
            <v>ＴＦＴカラー液晶ディスプレイ21.5インチワイド以上</v>
          </cell>
        </row>
        <row r="19">
          <cell r="C19" t="str">
            <v>ステレオスピーカー付</v>
          </cell>
        </row>
        <row r="21">
          <cell r="C21" t="str">
            <v>５１２MB以上</v>
          </cell>
        </row>
        <row r="22">
          <cell r="C22" t="str">
            <v>６００×６００dpi以上</v>
          </cell>
        </row>
        <row r="23">
          <cell r="C23" t="str">
            <v>はがき～B4対応</v>
          </cell>
        </row>
        <row r="24">
          <cell r="C24" t="str">
            <v>３０枚／分以上（Ａ４モノクロ印刷時）</v>
          </cell>
        </row>
        <row r="25">
          <cell r="C25" t="str">
            <v>レーザービーム又はそれに準ずるトナー方式、又は乾式電子写真方式</v>
          </cell>
        </row>
        <row r="26">
          <cell r="C26" t="str">
            <v>グリーン購入法または国際エネルギースタープログラム適合商品であること。</v>
          </cell>
        </row>
        <row r="27">
          <cell r="C27" t="str">
            <v>有線/無線LAN対応,給紙容量２５０枚以上のｶｾｯﾄを2段以上,ﾄﾅｰ付</v>
          </cell>
        </row>
        <row r="28">
          <cell r="C28" t="str">
            <v>両面印刷対応／印刷方向（縦・横）双方対応</v>
          </cell>
        </row>
        <row r="31">
          <cell r="C31" t="str">
            <v>インテル® Core™ i3-14100プロセッサー (4.70GHz)同等品以上またはその互換のもの。</v>
          </cell>
        </row>
        <row r="32">
          <cell r="C32" t="str">
            <v>８ＧＢ以上</v>
          </cell>
        </row>
        <row r="33">
          <cell r="C33" t="str">
            <v>ＳＳＤ２５６ＧＢ以上</v>
          </cell>
        </row>
        <row r="34">
          <cell r="C34" t="str">
            <v>ＤＶＤ-ＲＯＭドライブ以上であること。（本体内蔵型）</v>
          </cell>
        </row>
        <row r="35">
          <cell r="C35" t="str">
            <v>シリアル×１以上，ＵＳＢ２．０以上のもの×２以上，ＵＳＢ３．０以上のもの×４以上，ディスプレイインターフェイスを１ポート以上（アナログＲＧＢ又はDisplayPort、ＨＤＭＩ×１以上）有すること。</v>
          </cell>
        </row>
        <row r="36">
          <cell r="C36" t="str">
            <v>グリーン購入法または国際エネルギースタープログラム適合商品であること。</v>
          </cell>
        </row>
        <row r="37">
          <cell r="C37" t="str">
            <v>Intel High Definition Audio準拠</v>
          </cell>
        </row>
        <row r="39">
          <cell r="C39" t="str">
            <v>JIS標準配列キーボードであること</v>
          </cell>
        </row>
        <row r="40">
          <cell r="C40" t="str">
            <v>USB接続であること</v>
          </cell>
        </row>
        <row r="42">
          <cell r="C42" t="str">
            <v>１９２０×１０８０ドット以上</v>
          </cell>
        </row>
        <row r="43">
          <cell r="C43" t="str">
            <v>ＴＦＴカラー液晶ディスプレイ21.5インチワイド以上</v>
          </cell>
        </row>
        <row r="44">
          <cell r="C44" t="str">
            <v>ステレオスピーカー付</v>
          </cell>
        </row>
        <row r="46">
          <cell r="C46" t="str">
            <v>２５６MＢ以上</v>
          </cell>
        </row>
        <row r="47">
          <cell r="C47" t="str">
            <v>６００×６００dpi以上</v>
          </cell>
        </row>
        <row r="48">
          <cell r="C48" t="str">
            <v>はがき～A４対応</v>
          </cell>
        </row>
        <row r="49">
          <cell r="C49" t="str">
            <v>３０枚／分以上（Ａ４モノクロ印刷時）</v>
          </cell>
        </row>
        <row r="50">
          <cell r="C50" t="str">
            <v>レーザービーム又はそれに準ずるトナー方式、又は乾式電子写真方式</v>
          </cell>
        </row>
        <row r="51">
          <cell r="C51" t="str">
            <v>グリーン購入法または国際エネルギースタープログラム適合商品であること。</v>
          </cell>
        </row>
        <row r="52">
          <cell r="C52" t="str">
            <v>LAN対応,給紙容量200枚以上のｶｾｯﾄを2段以上,ﾄﾅｰ付</v>
          </cell>
        </row>
        <row r="53">
          <cell r="C53" t="str">
            <v>両面印刷対応／印刷方向（縦・横）双方対応</v>
          </cell>
        </row>
        <row r="56">
          <cell r="C56" t="str">
            <v>インテル® Xeon E-2434プロセッサー(3.4GHz) 同等品以上またはその互換のもの。</v>
          </cell>
        </row>
        <row r="57">
          <cell r="C57" t="str">
            <v>※サーバ専用機であること。</v>
          </cell>
        </row>
        <row r="58">
          <cell r="C58" t="str">
            <v>16ＧＢ以上</v>
          </cell>
        </row>
        <row r="59">
          <cell r="C59" t="str">
            <v>RAID１又はRAID５構成（実容量1.5TB以上） RAIDｺﾝﾄﾛｰﾗｰは、ｷｬｯｼｭ2GB以上搭載のこと</v>
          </cell>
        </row>
        <row r="60">
          <cell r="C60" t="str">
            <v>DVD-ROMドライブ（本体内蔵型）以上であること。</v>
          </cell>
        </row>
        <row r="61">
          <cell r="C61" t="str">
            <v>本体がシリアル×１以上であること。</v>
          </cell>
        </row>
        <row r="62">
          <cell r="C62" t="str">
            <v>PCI、PCI－X又はPCI－Express　　空×４以上</v>
          </cell>
        </row>
        <row r="63">
          <cell r="C63" t="str">
            <v>グリーン購入法に適合していること。</v>
          </cell>
        </row>
        <row r="64">
          <cell r="C64" t="str">
            <v>RAID1時、実容量1.5TB以上のNAS又は外付けHDDによるバックアップを行うこと。</v>
          </cell>
        </row>
        <row r="66">
          <cell r="C66" t="str">
            <v>USBキーボードであること</v>
          </cell>
        </row>
        <row r="67">
          <cell r="C67" t="str">
            <v>USB接続であること</v>
          </cell>
        </row>
        <row r="69">
          <cell r="C69" t="str">
            <v>１９２０×１０８０ドット以上</v>
          </cell>
        </row>
        <row r="70">
          <cell r="C70" t="str">
            <v>ＴＦＴカラー液晶ディスプレイ21.5インチワイド以上</v>
          </cell>
        </row>
        <row r="71">
          <cell r="C71" t="str">
            <v>不意の停電時に対応できるように，構成した消費電力に応じた無停電電源装置を組み入れること。</v>
          </cell>
        </row>
        <row r="73">
          <cell r="C73" t="str">
            <v>ＯＳ：Microsoft Windows 11 Pro 
（日本語版で、導入時公開されているセキュリティーホールパッチを全て適用すること。）</v>
          </cell>
        </row>
        <row r="74">
          <cell r="C74" t="str">
            <v>ＯＳ：Microsoft Windows Server Standard 2025以上</v>
          </cell>
        </row>
        <row r="75">
          <cell r="C75" t="str">
            <v>Microsoft Windows Server 2025(デバイスCAL)以上</v>
          </cell>
        </row>
        <row r="76">
          <cell r="C76" t="str">
            <v>教育環境整備課で別途契約済みのMicrosoft  365 Appsをインストールすること。</v>
          </cell>
        </row>
        <row r="77">
          <cell r="C77" t="str">
            <v>授業支援ソフト</v>
          </cell>
        </row>
        <row r="78">
          <cell r="C78" t="str">
            <v>コンピュータを再起動するだけでOSを含めて復元することができる環境復元ソフト   ※授業支援ｿﾌﾄ等に同様の機能がある場合は不要。</v>
          </cell>
        </row>
        <row r="80">
          <cell r="C80" t="str">
            <v>画像送信用モニタ（ＴＦＴカラー液晶ディスプレイ21.5インチワイド）　接続に必要な附属機器、ケーブル等を含む
※解像度１９２０×１０８０ドット以上</v>
          </cell>
        </row>
        <row r="83">
          <cell r="C83" t="str">
            <v>既存の校内LAN（SUNSネットワーク）に接続し、サーバ及び全ての端末からインターネットへ接続できるよう設定すること。</v>
          </cell>
        </row>
        <row r="84">
          <cell r="C84" t="str">
            <v>OS及び各種ソフトウェアについては最新バージョンをインストールすることとし、公開されているセキュリティパッチ等も全て適用すること。また動作確認を行うこと。</v>
          </cell>
        </row>
        <row r="85">
          <cell r="C85" t="str">
            <v>IPアドレス（固定）、DNS等のネットワーク情報、ホスト名については、別途教育政策課から指定する。</v>
          </cell>
        </row>
        <row r="87">
          <cell r="C87" t="str">
            <v>ドメインコントローラとして機能するよう、ActiveDirectoryの設定を行うこと。ドメイン（.local）名は別途教育政策課から指定する。ユーザアカウント、グループポリシーの設定等については、既存サーバの設定を確認し学校と協議のうえ登録すること。</v>
          </cell>
        </row>
        <row r="88">
          <cell r="C88" t="str">
            <v>ファイルサーバとして機能するよう、共有フォルダの設定を行うこと。アクセス制限等については、既存サーバの設定を確認し学校と協議のうえ登録すること。</v>
          </cell>
        </row>
        <row r="89">
          <cell r="C89" t="str">
            <v>共有フォルダのデータが外付けHDDに自動バックアップされるよう設定すること。周期等については、既存サーバの設定を確認し学校と協議のうえ登録すること。</v>
          </cell>
        </row>
        <row r="91">
          <cell r="C91" t="str">
            <v>サーバのドメインの配下に設定し、ドメインユーザでログオンするよう設定すること。</v>
          </cell>
        </row>
        <row r="92">
          <cell r="C92" t="str">
            <v>サーバの共有フォルダにアクセスできるよう設定すること。</v>
          </cell>
        </row>
        <row r="93">
          <cell r="C93" t="str">
            <v>Windows Defenderを利用できるよう設定すること。</v>
          </cell>
        </row>
        <row r="94">
          <cell r="C94" t="str">
            <v>ブラウザとしてEdge（既定）とChromeを、PDFファイルビューワーとしてAcrobat Reader（既定）をインストールすること。</v>
          </cell>
        </row>
        <row r="95">
          <cell r="C95" t="str">
            <v>Microsoft Office 365 をインストールし、ライセンス認証まで行うこと。（別途ライセンス取得済み）</v>
          </cell>
        </row>
        <row r="96">
          <cell r="C96" t="str">
            <v>デジタルアーツ製i-FILTER@Cloudのエージェントをインストールすること。（別途ライセンス取得済み）</v>
          </cell>
        </row>
        <row r="97">
          <cell r="C97" t="str">
            <v>各端末から全てのプリンタに印刷できるよう設定すること。</v>
          </cell>
        </row>
        <row r="98">
          <cell r="C98" t="str">
            <v>Windows Updateについて、意図しない自動実行により授業に支障が出ることのないよう適切に設定すること。（必要に応じWSUSの導入及びWindowsUpdateの停止も可とする。）</v>
          </cell>
        </row>
        <row r="99">
          <cell r="C99" t="str">
            <v>リモートデスクトップを有効にすること。</v>
          </cell>
        </row>
        <row r="102">
          <cell r="C102" t="str">
            <v>教師又は任意の生徒のコンピュータ画面を、生徒用コンピュータ全て、グループ、特定の生徒別に送信できること。</v>
          </cell>
        </row>
        <row r="103">
          <cell r="C103" t="str">
            <v>任意の複数の生徒の画面を同時にモニタできること。</v>
          </cell>
        </row>
        <row r="104">
          <cell r="C104" t="str">
            <v>教材データを一斉に配布及び回収できること。</v>
          </cell>
        </row>
        <row r="105">
          <cell r="C105" t="str">
            <v>生徒のコンピュータからの印刷を制御できること。</v>
          </cell>
        </row>
        <row r="106">
          <cell r="C106" t="str">
            <v>任意の生徒のキーボードやマウスを、複数台同時にリモート操作により制御できること。また，一斉停止（ロック）も可能なこと。</v>
          </cell>
        </row>
        <row r="107">
          <cell r="C107" t="str">
            <v>一斉に生徒のコンピュータ上でアプリケーションを起動できること。</v>
          </cell>
        </row>
        <row r="108">
          <cell r="C108" t="str">
            <v>一斉に生徒のコンピュータの電源をＯＮ／ＯＦＦすることができること。</v>
          </cell>
        </row>
        <row r="109">
          <cell r="C109" t="str">
            <v>ビデオカメラ等のＡＶ機器の画像やメディアファイルを，生徒用コンピュータに送信できること。</v>
          </cell>
        </row>
        <row r="110">
          <cell r="C110" t="str">
            <v>生徒用コンピュータで実行させたくないアプリケーションは、ファイル名を指定することで、起動された際、それを検知し強制終了させることが可能なこと。</v>
          </cell>
        </row>
        <row r="113">
          <cell r="C113" t="str">
            <v>再起動により環境が復元されるよう設定すること。（フォルダ単位で除外設定ができること。）</v>
          </cell>
        </row>
        <row r="114">
          <cell r="C114" t="str">
            <v>ウイルス対策ソフトのパターンファイルは復元されないように設定すること。</v>
          </cell>
        </row>
        <row r="116">
          <cell r="C116" t="str">
            <v>コンピュータ間の接続はすべてカテゴリ６Aケーブルを用い、１６ポート以上のＨＵＢ（１Ｇで可）で接続すること。</v>
          </cell>
        </row>
        <row r="117">
          <cell r="C117" t="str">
            <v>以下の手順書を作成し学校へ提出すること。作成にあたっては、原則、職員での実施を想定して作成すること。
　・Windows Update（メジャーバージョンアップを含む）の適用方法
　・ウイルス対策ソフト（エンジン）のアップデート方法
　・Microsoft Office365のライセンス認証方法</v>
          </cell>
        </row>
        <row r="118">
          <cell r="C118" t="str">
            <v>既存のパソコン教室は、令和２年度に校内のネットワーク移行を実施したため、ルータを介して校内LANに接続されている状態である。今回の更新時は、ルータを取り外して直接校内LANに接続させること。</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標準(中間モニタあり)"/>
      <sheetName val="標準例示品"/>
      <sheetName val="同等品仕様確認書（様式）"/>
    </sheetNames>
    <sheetDataSet>
      <sheetData sheetId="0"/>
      <sheetData sheetId="1">
        <row r="6">
          <cell r="C6" t="str">
            <v>インテル® Core™i5-14500プロセッサー (5.00GHz)同等品以上またはその互換のもの。</v>
          </cell>
        </row>
        <row r="7">
          <cell r="C7" t="str">
            <v>８ＧＢ以上</v>
          </cell>
        </row>
        <row r="8">
          <cell r="C8" t="str">
            <v>ＳＳＤ２５６ＧＢ以上</v>
          </cell>
        </row>
        <row r="9">
          <cell r="C9" t="str">
            <v>スーパーマルチドライブ以上であること。（本体内蔵型）</v>
          </cell>
        </row>
        <row r="10">
          <cell r="C10" t="str">
            <v>シリアル×１以上，ＵＳＢ２．０以上のもの×２以上，ＵＳＢ３．０以上のもの×４以上，ディスプレイインターフェイスを２ポート（①アナログＲＧＢ又はDisplayPort×１、②ＨＤＭＩ×１）以上有すること。</v>
          </cell>
        </row>
        <row r="11">
          <cell r="C11" t="str">
            <v>グリーン購入法または国際エネルギースタープログラム適合商品であること。</v>
          </cell>
        </row>
        <row r="12">
          <cell r="C12" t="str">
            <v>Intel High Definition Audio準拠</v>
          </cell>
        </row>
        <row r="14">
          <cell r="C14" t="str">
            <v>JIS標準配列キーボードであること</v>
          </cell>
        </row>
        <row r="15">
          <cell r="C15" t="str">
            <v>USB接続であること</v>
          </cell>
        </row>
        <row r="17">
          <cell r="C17" t="str">
            <v>１９２０×１０８０ドット以上</v>
          </cell>
        </row>
        <row r="18">
          <cell r="C18" t="str">
            <v>ＴＦＴカラー液晶ディスプレイ21.5インチワイド以上</v>
          </cell>
        </row>
        <row r="19">
          <cell r="C19" t="str">
            <v>ステレオスピーカー付</v>
          </cell>
        </row>
        <row r="21">
          <cell r="C21" t="str">
            <v>５１２MB以上</v>
          </cell>
        </row>
        <row r="22">
          <cell r="C22" t="str">
            <v>６００×６００dpi以上</v>
          </cell>
        </row>
        <row r="23">
          <cell r="C23" t="str">
            <v>はがき～Ａ４対応</v>
          </cell>
        </row>
        <row r="24">
          <cell r="C24" t="str">
            <v>３０枚／分以上（Ａ４モノクロ印刷時）</v>
          </cell>
        </row>
        <row r="25">
          <cell r="C25" t="str">
            <v>レーザービーム又はそれに準ずるトナー方式、又は乾式電子写真方式</v>
          </cell>
        </row>
        <row r="26">
          <cell r="C26" t="str">
            <v>グリーン購入法または国際エネルギースタープログラム適合商品であること。</v>
          </cell>
        </row>
        <row r="27">
          <cell r="C27" t="str">
            <v>有線/無線LAN対応,給紙容量２５０枚以上のｶｾｯﾄを2段以上,ﾄﾅｰ付</v>
          </cell>
        </row>
        <row r="28">
          <cell r="C28" t="str">
            <v>両面印刷対応／印刷方向（縦・横）双方対応</v>
          </cell>
        </row>
        <row r="30">
          <cell r="C30" t="str">
            <v>Ａ４対応</v>
          </cell>
        </row>
        <row r="31">
          <cell r="C31" t="str">
            <v>解像度６００×６００dpi以上</v>
          </cell>
        </row>
        <row r="34">
          <cell r="C34" t="str">
            <v>インテル® Core™i3-14100プロセッサー (4.70GHz)同等品以上またはその互換のもの。</v>
          </cell>
        </row>
        <row r="35">
          <cell r="C35" t="str">
            <v>８ＧＢ以上</v>
          </cell>
        </row>
        <row r="36">
          <cell r="C36" t="str">
            <v>ＳＳＤ２５６ＧＢ以上</v>
          </cell>
        </row>
        <row r="37">
          <cell r="C37" t="str">
            <v>ＤＶＤ-ＲＯＭドライブ以上であること。（本体内蔵型）</v>
          </cell>
        </row>
        <row r="38">
          <cell r="C38" t="str">
            <v>シリアル×１以上，ＵＳＢ２．０以上のもの×２以上，ＵＳＢ３．０以上のもの×４以上，ディスプレイインターフェイスを１ポート以上（アナログＲＧＢ又はDisplayPort、ＨＤＭＩ×１以上）有すること。</v>
          </cell>
        </row>
        <row r="39">
          <cell r="C39" t="str">
            <v>グリーン購入法または国際エネルギースタープログラム適合商品であること。</v>
          </cell>
        </row>
        <row r="40">
          <cell r="C40" t="str">
            <v>Intel High Definition Audio準拠</v>
          </cell>
        </row>
        <row r="42">
          <cell r="C42" t="str">
            <v>JIS標準配列キーボードであること</v>
          </cell>
        </row>
        <row r="43">
          <cell r="C43" t="str">
            <v>USB接続であること</v>
          </cell>
        </row>
        <row r="45">
          <cell r="C45" t="str">
            <v>１９２０×１０８０ドット以上</v>
          </cell>
        </row>
        <row r="46">
          <cell r="C46" t="str">
            <v>ＴＦＴカラー液晶ディスプレイ21.5インチワイド以上</v>
          </cell>
        </row>
        <row r="47">
          <cell r="C47" t="str">
            <v>ステレオスピーカー付</v>
          </cell>
        </row>
        <row r="49">
          <cell r="C49" t="str">
            <v>２５６MＢ以上</v>
          </cell>
        </row>
        <row r="50">
          <cell r="C50" t="str">
            <v>６００×６００dpi以上</v>
          </cell>
        </row>
        <row r="51">
          <cell r="C51" t="str">
            <v>はがき～Ａ４対応</v>
          </cell>
        </row>
        <row r="52">
          <cell r="C52" t="str">
            <v>３０枚／分以上（Ａ４モノクロ印刷時）</v>
          </cell>
        </row>
        <row r="53">
          <cell r="C53" t="str">
            <v>レーザービーム又はそれに準ずるトナー方式、又は乾式電子写真方式</v>
          </cell>
        </row>
        <row r="54">
          <cell r="C54" t="str">
            <v>グリーン購入法または国際エネルギースタープログラム適合商品であること。</v>
          </cell>
        </row>
        <row r="55">
          <cell r="C55" t="str">
            <v>LAN対応,給紙容量200枚以上のｶｾｯﾄを2段以上,ﾄﾅｰ付</v>
          </cell>
        </row>
        <row r="56">
          <cell r="C56" t="str">
            <v>両面印刷対応／印刷方向（縦・横）双方対応</v>
          </cell>
        </row>
        <row r="59">
          <cell r="C59" t="str">
            <v>インテル® Xeon E-2434プロセッサー(3.4GHz) 同等品以上またはその互換のもの。</v>
          </cell>
        </row>
        <row r="60">
          <cell r="C60" t="str">
            <v>※サーバ専用機であること。</v>
          </cell>
        </row>
        <row r="61">
          <cell r="C61" t="str">
            <v>16ＧＢ以上</v>
          </cell>
        </row>
        <row r="62">
          <cell r="C62" t="str">
            <v>RAID１又はRAID５構成（実容量1.5TB以上） RAIDｺﾝﾄﾛｰﾗｰは、ｷｬｯｼｭ2GB以上搭載のこと</v>
          </cell>
        </row>
        <row r="63">
          <cell r="C63" t="str">
            <v>DVD-ROMドライブ（本体内蔵型）以上であること。</v>
          </cell>
        </row>
        <row r="64">
          <cell r="C64" t="str">
            <v>本体がシリアル×１以上であること。</v>
          </cell>
        </row>
        <row r="65">
          <cell r="C65" t="str">
            <v>PCI、PCI－X又はPCI－Express　　空×４以上</v>
          </cell>
        </row>
        <row r="66">
          <cell r="C66" t="str">
            <v>グリーン購入法に適合していること。</v>
          </cell>
        </row>
        <row r="67">
          <cell r="C67" t="str">
            <v>RAID1時、実容量1.5TB以上のNAS又は外付けHDDによるバックアップを行うこと。</v>
          </cell>
        </row>
        <row r="69">
          <cell r="C69" t="str">
            <v>USBキーボードであること</v>
          </cell>
        </row>
        <row r="70">
          <cell r="C70" t="str">
            <v>USB接続であること</v>
          </cell>
        </row>
        <row r="72">
          <cell r="C72" t="str">
            <v>１９２０×１０８０ドット以上</v>
          </cell>
        </row>
        <row r="73">
          <cell r="C73" t="str">
            <v>ＴＦＴカラー液晶ディスプレイ21.5インチワイド以上</v>
          </cell>
        </row>
        <row r="74">
          <cell r="C74" t="str">
            <v>不意の停電時に対応できるように，構成した消費電力に応じた無停電電源装置を組み入れること。</v>
          </cell>
        </row>
        <row r="76">
          <cell r="C76" t="str">
            <v>ＯＳ：Microsoft Windows 11 Pro 
（日本語版で、導入時公開されているセキュリティーホールパッチを全て適用すること。）</v>
          </cell>
        </row>
        <row r="77">
          <cell r="C77" t="str">
            <v>ＯＳ：Microsoft Windows Server Standard 2025以上</v>
          </cell>
        </row>
        <row r="78">
          <cell r="C78" t="str">
            <v>Microsoft Windows Server 2025(デバイスCAL)以上</v>
          </cell>
        </row>
        <row r="79">
          <cell r="C79" t="str">
            <v>教育環境整備課で別途契約済みのMicrosoft  365 Appsをインストールすること。</v>
          </cell>
        </row>
        <row r="80">
          <cell r="C80" t="str">
            <v>授業支援ソフト</v>
          </cell>
        </row>
        <row r="81">
          <cell r="C81" t="str">
            <v>コンピュータを再起動するだけでOSを含めて復元することができる環境復元ソフト  ※授業支援ｿﾌﾄ等に同様の機能がある場合は不要。</v>
          </cell>
        </row>
        <row r="83">
          <cell r="C83" t="str">
            <v>画像送信用モニタ（ＴＦＴカラー液晶ディスプレイ21.5インチワイド）　接続に必要な附属機器、ケーブル等を含む
※解像度１９２０×１０８０ドット以上</v>
          </cell>
        </row>
        <row r="86">
          <cell r="C86" t="str">
            <v>既存の校内LAN（SUNSネットワーク）に接続し、サーバ及び全ての端末からインターネットへ接続できるよう設定すること。</v>
          </cell>
        </row>
        <row r="87">
          <cell r="C87" t="str">
            <v>OS及び各種ソフトウェアについては最新バージョンをインストールすることとし、公開されているセキュリティパッチ等も全て適用すること。また動作確認を行うこと。</v>
          </cell>
        </row>
        <row r="88">
          <cell r="C88" t="str">
            <v>IPアドレス（固定）、DNS等のネットワーク情報、ホスト名については、別途教育政策課から指定する。</v>
          </cell>
        </row>
        <row r="90">
          <cell r="C90" t="str">
            <v>ドメインコントローラとして機能するよう、ActiveDirectoryの設定を行うこと。ドメイン（.local）名は別途教育政策課から指定する。ユーザアカウント、グループポリシーの設定等については、既存サーバの設定を確認し学校と協議のうえ登録すること。</v>
          </cell>
        </row>
        <row r="91">
          <cell r="C91" t="str">
            <v>ファイルサーバとして機能するよう、共有フォルダの設定を行うこと。アクセス制限等については、既存サーバの設定を確認し学校と協議のうえ登録すること。</v>
          </cell>
        </row>
        <row r="92">
          <cell r="C92" t="str">
            <v>共有フォルダのデータが外付けHDDに自動バックアップされるよう設定すること。周期等については、既存サーバの設定を確認し学校と協議のうえ登録すること。</v>
          </cell>
        </row>
        <row r="94">
          <cell r="C94" t="str">
            <v>サーバのドメインの配下に設定し、ドメインユーザでログオンするよう設定すること。</v>
          </cell>
        </row>
        <row r="95">
          <cell r="C95" t="str">
            <v>サーバの共有フォルダにアクセスできるよう設定すること。</v>
          </cell>
        </row>
        <row r="96">
          <cell r="C96" t="str">
            <v>Windows Defenderを利用できるよう設定すること。</v>
          </cell>
        </row>
        <row r="97">
          <cell r="C97" t="str">
            <v>ブラウザとしてEdge（既定）とChromeを、PDFファイルビューワーとしてAcrobat Reader（既定）をインストールすること。</v>
          </cell>
        </row>
        <row r="98">
          <cell r="C98" t="str">
            <v>Microsoft Office 365 をインストールし、ライセンス認証まで行うこと。（別途ライセンス取得済み）</v>
          </cell>
        </row>
        <row r="99">
          <cell r="C99" t="str">
            <v>デジタルアーツ製i-FILTER@Cloudのエージェントをインストールすること。（別途ライセンス取得済み）</v>
          </cell>
        </row>
        <row r="100">
          <cell r="C100" t="str">
            <v>各端末から全てのプリンタに印刷できるよう設定すること。</v>
          </cell>
        </row>
        <row r="101">
          <cell r="C101" t="str">
            <v>Windows Updateについて、意図しない自動実行により授業に支障が出ることのないよう適切に設定すること。（必要に応じWSUSの導入及びWindowsUpdateの停止も可とする。）</v>
          </cell>
        </row>
        <row r="102">
          <cell r="C102" t="str">
            <v>リモートデスクトップを有効にすること。</v>
          </cell>
        </row>
        <row r="105">
          <cell r="C105" t="str">
            <v>教師又は任意の生徒のコンピュータ画面を、生徒用コンピュータ全て、グループ、特定の生徒別に送信できること。</v>
          </cell>
        </row>
        <row r="106">
          <cell r="C106" t="str">
            <v>任意の複数の生徒の画面を同時にモニタできること。</v>
          </cell>
        </row>
        <row r="107">
          <cell r="C107" t="str">
            <v>教材データを一斉に配布及び回収できること。</v>
          </cell>
        </row>
        <row r="108">
          <cell r="C108" t="str">
            <v>生徒のコンピュータからの印刷を制御できること。</v>
          </cell>
        </row>
        <row r="109">
          <cell r="C109" t="str">
            <v>任意の生徒のキーボードやマウスを、複数台同時にリモート操作により制御できること。また，一斉停止（ロック）も可能なこと。</v>
          </cell>
        </row>
        <row r="110">
          <cell r="C110" t="str">
            <v>一斉に生徒のコンピュータ上でアプリケーションを起動できること。</v>
          </cell>
        </row>
        <row r="111">
          <cell r="C111" t="str">
            <v>一斉に生徒のコンピュータの電源をＯＮ／ＯＦＦすることができること。</v>
          </cell>
        </row>
        <row r="112">
          <cell r="C112" t="str">
            <v>ビデオカメラ等のＡＶ機器の画像やメディアファイルを，生徒用コンピュータに送信できること。</v>
          </cell>
        </row>
        <row r="113">
          <cell r="C113" t="str">
            <v>生徒用コンピュータで実行させたくないアプリケーションは、ファイル名を指定することで、起動された際、それを検知し強制終了させることが可能なこと。</v>
          </cell>
        </row>
        <row r="116">
          <cell r="C116" t="str">
            <v>再起動により環境が復元されるよう設定すること。（フォルダ単位で除外設定ができること。）</v>
          </cell>
        </row>
        <row r="117">
          <cell r="C117" t="str">
            <v>ウイルス対策ソフトのパターンファイルは復元されないように設定すること。</v>
          </cell>
        </row>
        <row r="119">
          <cell r="C119" t="str">
            <v>コンピュータ間の接続はすべてカテゴリ６Aケーブルを用い、１６ポート以上のＨＵＢ（１Ｇで可）で接続すること。</v>
          </cell>
        </row>
        <row r="120">
          <cell r="C120" t="str">
            <v>以下の手順書を作成し学校へ提出すること。作成にあたっては、原則、職員での実施を想定して作成すること。
　・Windows Update（メジャーバージョンアップを含む）の適用方法
　・ウイルス対策ソフト（エンジン）のアップデート方法
　・Microsoft Office365のライセンス認証方法</v>
          </cell>
        </row>
        <row r="121">
          <cell r="C121" t="str">
            <v>既存のパソコン教室は、令和２年度に校内のネットワーク移行を実施したため、ルータを介して校内LANに接続されている状態である。今回の更新時は、ルータを取り外して直接校内LANに接続させること。</v>
          </cell>
        </row>
      </sheetData>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標準(中間モニタなし)大村特支・桜が丘特支"/>
      <sheetName val="標準例示品"/>
      <sheetName val="同等品仕様確認書（様式）"/>
    </sheetNames>
    <sheetDataSet>
      <sheetData sheetId="0"/>
      <sheetData sheetId="1">
        <row r="6">
          <cell r="C6" t="str">
            <v>インテル® Core™i5-14500プロセッサー (5.00GHz)同等品以上またはその互換のもの。</v>
          </cell>
        </row>
        <row r="7">
          <cell r="C7" t="str">
            <v>８ＧＢ以上</v>
          </cell>
        </row>
        <row r="8">
          <cell r="C8" t="str">
            <v>ＳＳＤ２５６ＧＢ以上</v>
          </cell>
        </row>
        <row r="9">
          <cell r="C9" t="str">
            <v>スーパーマルチドライブ以上であること。（本体内蔵型）</v>
          </cell>
        </row>
        <row r="10">
          <cell r="C10" t="str">
            <v>シリアル×１以上，ＵＳＢ２．０以上のもの×２以上，ＵＳＢ３．０以上のもの×４以上，ディスプレイインターフェイスを２ポート（①アナログＲＧＢ又はDisplayPort×１、②ＨＤＭＩ×１）以上有すること。</v>
          </cell>
        </row>
        <row r="11">
          <cell r="C11" t="str">
            <v>グリーン購入法または国際エネルギースタープログラム適合商品であること。</v>
          </cell>
        </row>
        <row r="12">
          <cell r="C12" t="str">
            <v>Intel High Definition Audio準拠</v>
          </cell>
        </row>
        <row r="14">
          <cell r="C14" t="str">
            <v>JIS標準配列キーボードであること</v>
          </cell>
        </row>
        <row r="15">
          <cell r="C15" t="str">
            <v>USB接続であること</v>
          </cell>
        </row>
        <row r="17">
          <cell r="C17" t="str">
            <v>１９２０×１０８０ドット以上</v>
          </cell>
        </row>
        <row r="18">
          <cell r="C18" t="str">
            <v>ＴＦＴカラー液晶ディスプレイ21.5インチワイド以上</v>
          </cell>
        </row>
        <row r="19">
          <cell r="C19" t="str">
            <v>ステレオスピーカー付</v>
          </cell>
        </row>
        <row r="21">
          <cell r="C21" t="str">
            <v>５１２MB以上</v>
          </cell>
        </row>
        <row r="22">
          <cell r="C22" t="str">
            <v>６００×６００dpi以上</v>
          </cell>
        </row>
        <row r="23">
          <cell r="C23" t="str">
            <v>はがき～Ａ４対応</v>
          </cell>
        </row>
        <row r="24">
          <cell r="C24" t="str">
            <v>３０枚／分以上（Ａ４モノクロ印刷時）</v>
          </cell>
        </row>
        <row r="25">
          <cell r="C25" t="str">
            <v>レーザービーム又はそれに準ずるトナー方式(カラー印刷可能なこと）、又は乾式電子写真方式</v>
          </cell>
        </row>
        <row r="26">
          <cell r="C26" t="str">
            <v>グリーン購入法または国際エネルギースタープログラム適合商品であること。</v>
          </cell>
        </row>
        <row r="27">
          <cell r="C27" t="str">
            <v>有線/無線LAN対応,給紙容量２５０枚以上のｶｾｯﾄを2段以上,ﾄﾅｰ付</v>
          </cell>
        </row>
        <row r="28">
          <cell r="C28" t="str">
            <v>両面印刷対応／印刷方向（縦・横）双方対応</v>
          </cell>
        </row>
        <row r="30">
          <cell r="C30" t="str">
            <v>Ａ４対応</v>
          </cell>
        </row>
        <row r="31">
          <cell r="C31" t="str">
            <v>解像度６００×６００dpi以上</v>
          </cell>
        </row>
        <row r="34">
          <cell r="C34" t="str">
            <v>インテル® Core™i3-14100プロセッサー (4.70GHz)同等品以上またはその互換のもの。</v>
          </cell>
        </row>
        <row r="35">
          <cell r="C35" t="str">
            <v>８ＧＢ以上</v>
          </cell>
        </row>
        <row r="36">
          <cell r="C36" t="str">
            <v>ＳＳＤ２５６ＧＢ以上</v>
          </cell>
        </row>
        <row r="37">
          <cell r="C37" t="str">
            <v>ＤＶＤ-ＲＯＭドライブ以上であること。（本体内蔵型）</v>
          </cell>
        </row>
        <row r="38">
          <cell r="C38" t="str">
            <v>シリアル×１以上，ＵＳＢ２．０以上のもの×２以上，ＵＳＢ３．０以上のもの×４以上，ディスプレイインターフェイスを１ポート以上（アナログＲＧＢ又はDisplayPort、ＨＤＭＩ×１以上）有すること。</v>
          </cell>
        </row>
        <row r="39">
          <cell r="C39" t="str">
            <v>グリーン購入法または国際エネルギースタープログラム適合商品であること。</v>
          </cell>
        </row>
        <row r="40">
          <cell r="C40" t="str">
            <v>Intel High Definition Audio準拠</v>
          </cell>
        </row>
        <row r="42">
          <cell r="C42" t="str">
            <v>JIS標準配列キーボードであること</v>
          </cell>
        </row>
        <row r="43">
          <cell r="C43" t="str">
            <v>USB接続であること</v>
          </cell>
        </row>
        <row r="45">
          <cell r="C45" t="str">
            <v>１９２０×１０８０ドット以上</v>
          </cell>
        </row>
        <row r="46">
          <cell r="C46" t="str">
            <v>ＴＦＴカラー液晶ディスプレイ21.5インチワイド以上</v>
          </cell>
        </row>
        <row r="47">
          <cell r="C47" t="str">
            <v>ステレオスピーカー付</v>
          </cell>
        </row>
        <row r="49">
          <cell r="C49" t="str">
            <v>２５６MＢ以上</v>
          </cell>
        </row>
        <row r="50">
          <cell r="C50" t="str">
            <v>６００×６００dpi以上</v>
          </cell>
        </row>
        <row r="51">
          <cell r="C51" t="str">
            <v>はがき～Ａ４対応</v>
          </cell>
        </row>
        <row r="52">
          <cell r="C52" t="str">
            <v>３５枚／分以上（Ａ４モノクロ印刷時）</v>
          </cell>
        </row>
        <row r="53">
          <cell r="C53" t="str">
            <v>レーザービーム又はそれに準ずるトナー方式、又は乾式電子写真方式</v>
          </cell>
        </row>
        <row r="54">
          <cell r="C54" t="str">
            <v>グリーン購入法または国際エネルギースタープログラム適合商品であること。</v>
          </cell>
        </row>
        <row r="55">
          <cell r="C55" t="str">
            <v>有線/無線LAN対応,給紙容量２００枚以上のｶｾｯﾄを2段以上,ﾄﾅｰ付</v>
          </cell>
        </row>
        <row r="56">
          <cell r="C56" t="str">
            <v>両面印刷対応／印刷方向（縦・横）双方対応</v>
          </cell>
        </row>
        <row r="58">
          <cell r="C58" t="str">
            <v>ＯＳ：Microsoft Windows 11 Pro 
（日本語版で、導入時公開されているセキュリティーホールパッチを全て適用すること。）</v>
          </cell>
        </row>
        <row r="59">
          <cell r="C59" t="str">
            <v>教育環境整備課で別途契約済みのMicrosoft  365 Appsをインストールすること。</v>
          </cell>
        </row>
        <row r="60">
          <cell r="C60" t="str">
            <v>授業支援ソフト</v>
          </cell>
        </row>
        <row r="61">
          <cell r="C61" t="str">
            <v>コンピュータを再起動するだけでＯＳを含めて復元することができる環境復元ソフト
※授業支援ｿﾌﾄ等に同様の機能がある場合は不要。</v>
          </cell>
        </row>
        <row r="64">
          <cell r="C64" t="str">
            <v>既存の校内LAN（SUNSネットワーク）に接続し、サーバ及び全ての端末からインターネットへ接続できるよう設定すること。</v>
          </cell>
        </row>
        <row r="65">
          <cell r="C65" t="str">
            <v>OS及び各種ソフトウェアについては最新バージョンをインストールすることとし、公開されているセキュリティパッチ等も全て適用すること。また動作確認を行うこと。</v>
          </cell>
        </row>
        <row r="66">
          <cell r="C66" t="str">
            <v>IPアドレス（固定）、DNS等のネットワーク情報、ホスト名については、別途教育政策課から指定する。</v>
          </cell>
        </row>
        <row r="68">
          <cell r="C68" t="str">
            <v>ドメインコントローラとして機能するよう、ActiveDirectoryの設定を行うこと。ドメイン（.local）名は別途教育政策課から指定する。ユーザアカウント、グループポリシーの設定等については、既存サーバの設定を確認し学校と協議のうえ登録すること。</v>
          </cell>
        </row>
        <row r="69">
          <cell r="C69" t="str">
            <v>ファイルサーバとして機能するよう、共有フォルダの設定を行うこと。アクセス制限等については、既存サーバの設定を確認し学校と協議のうえ登録すること。</v>
          </cell>
        </row>
        <row r="70">
          <cell r="C70" t="str">
            <v>共有フォルダのデータが外付けHDDに自動バックアップされるよう設定すること。周期等については、既存サーバの設定を確認し学校と協議のうえ登録すること。</v>
          </cell>
        </row>
        <row r="72">
          <cell r="C72" t="str">
            <v>サーバのドメインの配下に設定し、ドメインユーザでログオンするよう設定すること。</v>
          </cell>
        </row>
        <row r="73">
          <cell r="C73" t="str">
            <v>サーバの共有フォルダにアクセスできるよう設定すること。</v>
          </cell>
        </row>
        <row r="74">
          <cell r="C74" t="str">
            <v>Windows Defenderを利用できるよう設定すること。</v>
          </cell>
        </row>
        <row r="75">
          <cell r="C75" t="str">
            <v>ブラウザとしてEdge（既定）とChromeを、PDFファイルビューワーとしてAcrobat Reader（既定）をインストールすること。</v>
          </cell>
        </row>
        <row r="76">
          <cell r="C76" t="str">
            <v>Microsoft Office 365 をインストールし、ライセンス認証まで行うこと。（別途ライセンス取得済み）</v>
          </cell>
        </row>
        <row r="77">
          <cell r="C77" t="str">
            <v>デジタルアーツ製i-FILTER@Cloudのエージェントをインストールすること。（別途ライセンス取得済み）</v>
          </cell>
        </row>
        <row r="78">
          <cell r="C78" t="str">
            <v>各端末から全てのプリンタに印刷できるよう設定すること。</v>
          </cell>
        </row>
        <row r="79">
          <cell r="C79" t="str">
            <v>Windows Updateについて、意図しない自動実行により授業に支障が出ることのないよう適切に設定すること。（必要に応じWSUSの導入及びWindowsUpdateの停止も可とする。）</v>
          </cell>
        </row>
        <row r="80">
          <cell r="C80" t="str">
            <v>リモートデスクトップを有効にすること。</v>
          </cell>
        </row>
        <row r="83">
          <cell r="C83" t="str">
            <v>教師又は任意の生徒のコンピュータ画面を、生徒用コンピュータ全て、グループ、特定の生徒別に送信できること。</v>
          </cell>
        </row>
        <row r="84">
          <cell r="C84" t="str">
            <v>任意の複数の生徒の画面を同時にモニタできること。</v>
          </cell>
        </row>
        <row r="85">
          <cell r="C85" t="str">
            <v>教材データを一斉に配布及び回収できること。</v>
          </cell>
        </row>
        <row r="86">
          <cell r="C86" t="str">
            <v>生徒のコンピュータからの印刷を制御できること。</v>
          </cell>
        </row>
        <row r="87">
          <cell r="C87" t="str">
            <v>任意の生徒のキーボードやマウスを、複数台同時にリモート操作により制御できること。また，一斉停止（ロック）も可能なこと。</v>
          </cell>
        </row>
        <row r="88">
          <cell r="C88" t="str">
            <v>一斉に生徒のコンピュータ上でアプリケーションを起動できること。</v>
          </cell>
        </row>
        <row r="89">
          <cell r="C89" t="str">
            <v>一斉に生徒のコンピュータの電源をＯＮ／ＯＦＦすることができること。</v>
          </cell>
        </row>
        <row r="90">
          <cell r="C90" t="str">
            <v>ビデオカメラ等のＡＶ機器の画像やメディアファイルを，生徒用コンピュータに送信できること。</v>
          </cell>
        </row>
        <row r="91">
          <cell r="C91" t="str">
            <v>生徒用コンピュータで実行させたくないアプリケーションは、ファイル名を指定することで、起動された際、それを検知し強制終了させることが可能なこと。</v>
          </cell>
        </row>
        <row r="94">
          <cell r="C94" t="str">
            <v>再起動により環境が復元されるよう設定すること。（フォルダ単位で除外設定ができること。）</v>
          </cell>
        </row>
        <row r="95">
          <cell r="C95" t="str">
            <v>ウイルス対策ソフト(Windows Defender)のパターンファイルは復元されないように設定すること。</v>
          </cell>
        </row>
        <row r="97">
          <cell r="C97" t="str">
            <v>コンピュータ間の接続はすべてカテゴリ６Aケーブルを用い、１６ポート以上のＨＵＢ（１Ｇで可）で接続すること。</v>
          </cell>
        </row>
        <row r="98">
          <cell r="C98" t="str">
            <v>以下の手順書を作成し学校へ提出すること。作成にあたっては、原則、職員での実施を想定して作成すること。
　・Windows Update（メジャーバージョンアップを含む）の適用方法
　・ウイルス対策ソフト（エンジン）のアップデート方法
　・Microsoft Office365のライセンス認証方法</v>
          </cell>
        </row>
        <row r="99">
          <cell r="C99" t="str">
            <v>既存のパソコン教室は、令和２年度に校内のネットワーク移行を実施したため、ルータを介して校内LANに接続されている状態である。今回の更新時は、ルータを取り外して直接校内LANに接続させること。</v>
          </cell>
        </row>
      </sheetData>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AB27E-BF55-47FD-AEBA-FB88C742813E}">
  <sheetPr>
    <tabColor theme="9" tint="0.59999389629810485"/>
    <pageSetUpPr fitToPage="1"/>
  </sheetPr>
  <dimension ref="A1:F139"/>
  <sheetViews>
    <sheetView zoomScale="85" zoomScaleNormal="85" zoomScaleSheetLayoutView="75" workbookViewId="0">
      <pane xSplit="2" ySplit="2" topLeftCell="C3" activePane="bottomRight" state="frozen"/>
      <selection activeCell="H117" sqref="H117"/>
      <selection pane="topRight" activeCell="H117" sqref="H117"/>
      <selection pane="bottomLeft" activeCell="H117" sqref="H117"/>
      <selection pane="bottomRight" activeCell="H117" sqref="H117"/>
    </sheetView>
  </sheetViews>
  <sheetFormatPr defaultColWidth="9" defaultRowHeight="15" x14ac:dyDescent="0.4"/>
  <cols>
    <col min="1" max="1" width="17.5" style="1" customWidth="1"/>
    <col min="2" max="2" width="4.875" style="1" customWidth="1"/>
    <col min="3" max="3" width="59.375" style="1" customWidth="1"/>
    <col min="4" max="4" width="23.75" style="1" customWidth="1"/>
    <col min="5" max="5" width="22.875" style="1" customWidth="1"/>
    <col min="6" max="6" width="23.125" style="1" customWidth="1"/>
    <col min="7" max="16384" width="9" style="1"/>
  </cols>
  <sheetData>
    <row r="1" spans="1:6" ht="18.75" x14ac:dyDescent="0.4">
      <c r="A1" s="79" t="s">
        <v>0</v>
      </c>
      <c r="B1" s="79"/>
      <c r="C1" s="79"/>
      <c r="D1" s="79"/>
      <c r="E1" s="79"/>
      <c r="F1" s="79"/>
    </row>
    <row r="2" spans="1:6" ht="30" x14ac:dyDescent="0.4">
      <c r="A2" s="2" t="s">
        <v>1</v>
      </c>
      <c r="B2" s="3" t="s">
        <v>2</v>
      </c>
      <c r="C2" s="2" t="s">
        <v>3</v>
      </c>
      <c r="D2" s="4" t="s">
        <v>4</v>
      </c>
      <c r="E2" s="5" t="s">
        <v>5</v>
      </c>
      <c r="F2" s="6" t="s">
        <v>6</v>
      </c>
    </row>
    <row r="3" spans="1:6" ht="15.75" x14ac:dyDescent="0.4">
      <c r="A3" s="77" t="s">
        <v>7</v>
      </c>
      <c r="B3" s="78"/>
      <c r="C3" s="7"/>
      <c r="D3" s="8"/>
      <c r="E3" s="9"/>
      <c r="F3" s="10"/>
    </row>
    <row r="4" spans="1:6" x14ac:dyDescent="0.4">
      <c r="A4" s="11" t="s">
        <v>8</v>
      </c>
      <c r="B4" s="12"/>
      <c r="C4" s="13"/>
      <c r="D4" s="14"/>
      <c r="E4" s="14"/>
      <c r="F4" s="15"/>
    </row>
    <row r="5" spans="1:6" ht="30" x14ac:dyDescent="0.4">
      <c r="A5" s="16" t="s">
        <v>9</v>
      </c>
      <c r="B5" s="17" t="s">
        <v>10</v>
      </c>
      <c r="C5" s="18" t="str">
        <f>[1]標準例示品!C6</f>
        <v>インテル® Core™i5-14500プロセッサー (5.00GHz)同等品以上またはその互換のもの。</v>
      </c>
      <c r="D5" s="19"/>
      <c r="E5" s="19"/>
      <c r="F5" s="19"/>
    </row>
    <row r="6" spans="1:6" x14ac:dyDescent="0.4">
      <c r="A6" s="16" t="s">
        <v>11</v>
      </c>
      <c r="B6" s="20" t="s">
        <v>12</v>
      </c>
      <c r="C6" s="18" t="str">
        <f>[1]標準例示品!C7</f>
        <v>８ＧＢ以上</v>
      </c>
      <c r="D6" s="21"/>
      <c r="E6" s="21"/>
      <c r="F6" s="21"/>
    </row>
    <row r="7" spans="1:6" x14ac:dyDescent="0.4">
      <c r="A7" s="16" t="s">
        <v>13</v>
      </c>
      <c r="B7" s="17" t="s">
        <v>14</v>
      </c>
      <c r="C7" s="18" t="str">
        <f>[1]標準例示品!C8</f>
        <v>ＳＳＤ２５６ＧＢ以上</v>
      </c>
      <c r="D7" s="22"/>
      <c r="E7" s="22"/>
      <c r="F7" s="22"/>
    </row>
    <row r="8" spans="1:6" x14ac:dyDescent="0.4">
      <c r="A8" s="16" t="s">
        <v>15</v>
      </c>
      <c r="B8" s="17" t="s">
        <v>16</v>
      </c>
      <c r="C8" s="18" t="str">
        <f>[1]標準例示品!C9</f>
        <v>スーパーマルチドライブ以上であること。（本体内蔵型）</v>
      </c>
      <c r="D8" s="18"/>
      <c r="E8" s="18"/>
      <c r="F8" s="18"/>
    </row>
    <row r="9" spans="1:6" ht="60" x14ac:dyDescent="0.4">
      <c r="A9" s="16" t="s">
        <v>17</v>
      </c>
      <c r="B9" s="17" t="s">
        <v>18</v>
      </c>
      <c r="C9" s="18" t="str">
        <f>[1]標準例示品!C10</f>
        <v>シリアル×１以上，ＵＳＢ２．０以上のもの×２以上，ＵＳＢ３．０以上のもの×４以上，ディスプレイインターフェイスを２ポート（①アナログＲＧＢ又はDisplayPort×１、②ＨＤＭＩ×１）以上有すること。</v>
      </c>
      <c r="D9" s="19"/>
      <c r="E9" s="19"/>
      <c r="F9" s="23"/>
    </row>
    <row r="10" spans="1:6" ht="30" x14ac:dyDescent="0.4">
      <c r="A10" s="16" t="s">
        <v>19</v>
      </c>
      <c r="B10" s="17" t="s">
        <v>20</v>
      </c>
      <c r="C10" s="18" t="str">
        <f>[1]標準例示品!C11</f>
        <v>グリーン購入法または国際エネルギースタープログラム適合商品であること。</v>
      </c>
      <c r="D10" s="22"/>
      <c r="E10" s="19"/>
      <c r="F10" s="23"/>
    </row>
    <row r="11" spans="1:6" x14ac:dyDescent="0.4">
      <c r="A11" s="16" t="s">
        <v>21</v>
      </c>
      <c r="B11" s="17" t="s">
        <v>22</v>
      </c>
      <c r="C11" s="18" t="str">
        <f>[1]標準例示品!C12</f>
        <v>Intel High Definition Audio準拠</v>
      </c>
      <c r="D11" s="22"/>
      <c r="E11" s="19"/>
      <c r="F11" s="23"/>
    </row>
    <row r="12" spans="1:6" x14ac:dyDescent="0.4">
      <c r="A12" s="11" t="s">
        <v>23</v>
      </c>
      <c r="B12" s="12"/>
      <c r="C12" s="13"/>
      <c r="D12" s="14"/>
      <c r="E12" s="14"/>
      <c r="F12" s="15"/>
    </row>
    <row r="13" spans="1:6" x14ac:dyDescent="0.4">
      <c r="A13" s="16" t="s">
        <v>24</v>
      </c>
      <c r="B13" s="17" t="s">
        <v>25</v>
      </c>
      <c r="C13" s="18" t="str">
        <f>[1]標準例示品!C14</f>
        <v>JIS標準配列キーボードであること</v>
      </c>
      <c r="D13" s="22"/>
      <c r="E13" s="22"/>
      <c r="F13" s="23"/>
    </row>
    <row r="14" spans="1:6" x14ac:dyDescent="0.4">
      <c r="A14" s="16" t="s">
        <v>26</v>
      </c>
      <c r="B14" s="17" t="s">
        <v>27</v>
      </c>
      <c r="C14" s="18" t="str">
        <f>[1]標準例示品!C15</f>
        <v>USB接続であること</v>
      </c>
      <c r="D14" s="22"/>
      <c r="E14" s="22"/>
      <c r="F14" s="23"/>
    </row>
    <row r="15" spans="1:6" x14ac:dyDescent="0.4">
      <c r="A15" s="11" t="s">
        <v>28</v>
      </c>
      <c r="B15" s="24"/>
      <c r="C15" s="25"/>
      <c r="D15" s="14"/>
      <c r="E15" s="14"/>
      <c r="F15" s="15"/>
    </row>
    <row r="16" spans="1:6" x14ac:dyDescent="0.4">
      <c r="A16" s="16" t="s">
        <v>29</v>
      </c>
      <c r="B16" s="17" t="s">
        <v>30</v>
      </c>
      <c r="C16" s="18" t="str">
        <f>[1]標準例示品!C17</f>
        <v>１９２０×１０８０ドット以上</v>
      </c>
      <c r="D16" s="22"/>
      <c r="E16" s="22"/>
      <c r="F16" s="23"/>
    </row>
    <row r="17" spans="1:6" x14ac:dyDescent="0.4">
      <c r="A17" s="16" t="s">
        <v>31</v>
      </c>
      <c r="B17" s="17" t="s">
        <v>32</v>
      </c>
      <c r="C17" s="18" t="str">
        <f>[1]標準例示品!C18</f>
        <v>ＴＦＴカラー液晶ディスプレイ21.5インチワイド以上</v>
      </c>
      <c r="D17" s="22"/>
      <c r="E17" s="22"/>
      <c r="F17" s="23"/>
    </row>
    <row r="18" spans="1:6" x14ac:dyDescent="0.4">
      <c r="A18" s="16" t="s">
        <v>21</v>
      </c>
      <c r="B18" s="17" t="s">
        <v>33</v>
      </c>
      <c r="C18" s="18" t="str">
        <f>[1]標準例示品!C19</f>
        <v>ステレオスピーカー付</v>
      </c>
      <c r="D18" s="21"/>
      <c r="E18" s="19"/>
      <c r="F18" s="21"/>
    </row>
    <row r="19" spans="1:6" x14ac:dyDescent="0.4">
      <c r="A19" s="26" t="s">
        <v>34</v>
      </c>
      <c r="B19" s="24"/>
      <c r="C19" s="25"/>
      <c r="D19" s="14"/>
      <c r="E19" s="14"/>
      <c r="F19" s="15"/>
    </row>
    <row r="20" spans="1:6" x14ac:dyDescent="0.4">
      <c r="A20" s="16" t="s">
        <v>35</v>
      </c>
      <c r="B20" s="17" t="s">
        <v>36</v>
      </c>
      <c r="C20" s="18" t="str">
        <f>[1]標準例示品!C21</f>
        <v>５１２MB以上</v>
      </c>
      <c r="D20" s="22"/>
      <c r="E20" s="19"/>
      <c r="F20" s="23"/>
    </row>
    <row r="21" spans="1:6" x14ac:dyDescent="0.4">
      <c r="A21" s="16" t="s">
        <v>37</v>
      </c>
      <c r="B21" s="17" t="s">
        <v>38</v>
      </c>
      <c r="C21" s="18" t="str">
        <f>[1]標準例示品!C22</f>
        <v>６００×６００dpi以上</v>
      </c>
      <c r="D21" s="22"/>
      <c r="E21" s="19"/>
      <c r="F21" s="23"/>
    </row>
    <row r="22" spans="1:6" x14ac:dyDescent="0.4">
      <c r="A22" s="16" t="s">
        <v>39</v>
      </c>
      <c r="B22" s="17" t="s">
        <v>40</v>
      </c>
      <c r="C22" s="18" t="str">
        <f>[1]標準例示品!C23</f>
        <v>はがき～Ａ４対応</v>
      </c>
      <c r="D22" s="22"/>
      <c r="E22" s="19"/>
      <c r="F22" s="23"/>
    </row>
    <row r="23" spans="1:6" x14ac:dyDescent="0.4">
      <c r="A23" s="16" t="s">
        <v>41</v>
      </c>
      <c r="B23" s="17" t="s">
        <v>42</v>
      </c>
      <c r="C23" s="18" t="str">
        <f>[1]標準例示品!C24</f>
        <v>３０枚／分以上（Ａ４モノクロ印刷時）</v>
      </c>
      <c r="D23" s="22"/>
      <c r="E23" s="19"/>
      <c r="F23" s="23"/>
    </row>
    <row r="24" spans="1:6" x14ac:dyDescent="0.4">
      <c r="A24" s="16" t="s">
        <v>43</v>
      </c>
      <c r="B24" s="17" t="s">
        <v>44</v>
      </c>
      <c r="C24" s="18" t="str">
        <f>[1]標準例示品!C25</f>
        <v>レーザービーム又はそれに準ずるトナー方式、又は乾式電子写真方式</v>
      </c>
      <c r="D24" s="22"/>
      <c r="E24" s="19"/>
      <c r="F24" s="23"/>
    </row>
    <row r="25" spans="1:6" ht="30" x14ac:dyDescent="0.4">
      <c r="A25" s="16" t="s">
        <v>45</v>
      </c>
      <c r="B25" s="17" t="s">
        <v>46</v>
      </c>
      <c r="C25" s="18" t="str">
        <f>[1]標準例示品!C26</f>
        <v>グリーン購入法または国際エネルギースタープログラム適合商品であること。</v>
      </c>
      <c r="D25" s="22"/>
      <c r="E25" s="19"/>
      <c r="F25" s="23"/>
    </row>
    <row r="26" spans="1:6" x14ac:dyDescent="0.4">
      <c r="A26" s="80" t="s">
        <v>21</v>
      </c>
      <c r="B26" s="17" t="s">
        <v>47</v>
      </c>
      <c r="C26" s="18" t="str">
        <f>[1]標準例示品!C27</f>
        <v>有線/無線LAN対応,給紙容量２５０枚以上のｶｾｯﾄを2段以上,ﾄﾅｰ付</v>
      </c>
      <c r="D26" s="23"/>
      <c r="E26" s="19"/>
      <c r="F26" s="23"/>
    </row>
    <row r="27" spans="1:6" x14ac:dyDescent="0.4">
      <c r="A27" s="80"/>
      <c r="B27" s="17" t="s">
        <v>48</v>
      </c>
      <c r="C27" s="18" t="str">
        <f>[1]標準例示品!C28</f>
        <v>両面印刷対応／印刷方向（縦・横）双方対応</v>
      </c>
      <c r="D27" s="23"/>
      <c r="E27" s="19"/>
      <c r="F27" s="23"/>
    </row>
    <row r="28" spans="1:6" x14ac:dyDescent="0.4">
      <c r="A28" s="26" t="s">
        <v>49</v>
      </c>
      <c r="B28" s="24"/>
      <c r="C28" s="25"/>
      <c r="D28" s="14"/>
      <c r="E28" s="14"/>
      <c r="F28" s="15"/>
    </row>
    <row r="29" spans="1:6" x14ac:dyDescent="0.4">
      <c r="A29" s="16" t="s">
        <v>50</v>
      </c>
      <c r="B29" s="17" t="s">
        <v>51</v>
      </c>
      <c r="C29" s="18" t="str">
        <f>[1]標準例示品!C30</f>
        <v>Ａ４対応</v>
      </c>
      <c r="D29" s="22"/>
      <c r="E29" s="19"/>
      <c r="F29" s="23"/>
    </row>
    <row r="30" spans="1:6" x14ac:dyDescent="0.4">
      <c r="A30" s="16" t="s">
        <v>29</v>
      </c>
      <c r="B30" s="17" t="s">
        <v>52</v>
      </c>
      <c r="C30" s="18" t="str">
        <f>[1]標準例示品!C31</f>
        <v>解像度６００×６００dpi以上</v>
      </c>
      <c r="D30" s="22"/>
      <c r="E30" s="19"/>
      <c r="F30" s="23"/>
    </row>
    <row r="31" spans="1:6" ht="15.75" x14ac:dyDescent="0.4">
      <c r="A31" s="77" t="s">
        <v>53</v>
      </c>
      <c r="B31" s="78"/>
      <c r="C31" s="7"/>
      <c r="D31" s="8"/>
      <c r="E31" s="9"/>
      <c r="F31" s="10"/>
    </row>
    <row r="32" spans="1:6" x14ac:dyDescent="0.4">
      <c r="A32" s="11" t="s">
        <v>8</v>
      </c>
      <c r="B32" s="12"/>
      <c r="C32" s="13"/>
      <c r="D32" s="14"/>
      <c r="E32" s="14"/>
      <c r="F32" s="15"/>
    </row>
    <row r="33" spans="1:6" ht="30" x14ac:dyDescent="0.4">
      <c r="A33" s="16" t="s">
        <v>9</v>
      </c>
      <c r="B33" s="17" t="s">
        <v>54</v>
      </c>
      <c r="C33" s="18" t="str">
        <f>[1]標準例示品!C34</f>
        <v>インテル® Core™i3-14100プロセッサー (4.70GHz)同等品以上またはその互換のもの。</v>
      </c>
      <c r="D33" s="19"/>
      <c r="E33" s="19"/>
      <c r="F33" s="23"/>
    </row>
    <row r="34" spans="1:6" x14ac:dyDescent="0.4">
      <c r="A34" s="16" t="s">
        <v>11</v>
      </c>
      <c r="B34" s="20" t="s">
        <v>55</v>
      </c>
      <c r="C34" s="18" t="str">
        <f>[1]標準例示品!C35</f>
        <v>８ＧＢ以上</v>
      </c>
      <c r="D34" s="21"/>
      <c r="E34" s="22"/>
      <c r="F34" s="23"/>
    </row>
    <row r="35" spans="1:6" x14ac:dyDescent="0.4">
      <c r="A35" s="16" t="s">
        <v>13</v>
      </c>
      <c r="B35" s="17" t="s">
        <v>56</v>
      </c>
      <c r="C35" s="18" t="str">
        <f>[1]標準例示品!C36</f>
        <v>ＳＳＤ２５６ＧＢ以上</v>
      </c>
      <c r="D35" s="22"/>
      <c r="E35" s="22"/>
      <c r="F35" s="23"/>
    </row>
    <row r="36" spans="1:6" x14ac:dyDescent="0.4">
      <c r="A36" s="16" t="s">
        <v>15</v>
      </c>
      <c r="B36" s="17" t="s">
        <v>57</v>
      </c>
      <c r="C36" s="18" t="str">
        <f>[1]標準例示品!C37</f>
        <v>ＤＶＤ-ＲＯＭドライブ以上であること。（本体内蔵型）</v>
      </c>
      <c r="D36" s="22"/>
      <c r="E36" s="22"/>
      <c r="F36" s="23"/>
    </row>
    <row r="37" spans="1:6" ht="60" x14ac:dyDescent="0.4">
      <c r="A37" s="16" t="s">
        <v>17</v>
      </c>
      <c r="B37" s="17" t="s">
        <v>58</v>
      </c>
      <c r="C37" s="18" t="str">
        <f>[1]標準例示品!C38</f>
        <v>シリアル×１以上，ＵＳＢ２．０以上のもの×２以上，ＵＳＢ３．０以上のもの×４以上，ディスプレイインターフェイスを１ポート以上（アナログＲＧＢ又はDisplayPort、ＨＤＭＩ×１以上）有すること。</v>
      </c>
      <c r="D37" s="19"/>
      <c r="E37" s="19"/>
      <c r="F37" s="23"/>
    </row>
    <row r="38" spans="1:6" ht="30" x14ac:dyDescent="0.4">
      <c r="A38" s="16" t="s">
        <v>19</v>
      </c>
      <c r="B38" s="17" t="s">
        <v>59</v>
      </c>
      <c r="C38" s="18" t="str">
        <f>[1]標準例示品!C39</f>
        <v>グリーン購入法または国際エネルギースタープログラム適合商品であること。</v>
      </c>
      <c r="D38" s="22"/>
      <c r="E38" s="22"/>
      <c r="F38" s="23"/>
    </row>
    <row r="39" spans="1:6" x14ac:dyDescent="0.4">
      <c r="A39" s="16" t="s">
        <v>21</v>
      </c>
      <c r="B39" s="17" t="s">
        <v>60</v>
      </c>
      <c r="C39" s="18" t="str">
        <f>[1]標準例示品!C40</f>
        <v>Intel High Definition Audio準拠</v>
      </c>
      <c r="D39" s="22"/>
      <c r="E39" s="19"/>
      <c r="F39" s="23"/>
    </row>
    <row r="40" spans="1:6" x14ac:dyDescent="0.4">
      <c r="A40" s="11" t="s">
        <v>23</v>
      </c>
      <c r="B40" s="12"/>
      <c r="C40" s="13"/>
      <c r="D40" s="14"/>
      <c r="E40" s="14"/>
      <c r="F40" s="28"/>
    </row>
    <row r="41" spans="1:6" x14ac:dyDescent="0.4">
      <c r="A41" s="16" t="s">
        <v>24</v>
      </c>
      <c r="B41" s="17" t="s">
        <v>61</v>
      </c>
      <c r="C41" s="18" t="str">
        <f>[1]標準例示品!C42</f>
        <v>JIS標準配列キーボードであること</v>
      </c>
      <c r="D41" s="22"/>
      <c r="E41" s="22"/>
      <c r="F41" s="23"/>
    </row>
    <row r="42" spans="1:6" x14ac:dyDescent="0.4">
      <c r="A42" s="16" t="s">
        <v>26</v>
      </c>
      <c r="B42" s="17" t="s">
        <v>62</v>
      </c>
      <c r="C42" s="18" t="str">
        <f>[1]標準例示品!C43</f>
        <v>USB接続であること</v>
      </c>
      <c r="D42" s="22"/>
      <c r="E42" s="22"/>
      <c r="F42" s="23"/>
    </row>
    <row r="43" spans="1:6" x14ac:dyDescent="0.4">
      <c r="A43" s="11" t="s">
        <v>28</v>
      </c>
      <c r="B43" s="24"/>
      <c r="C43" s="25"/>
      <c r="D43" s="14"/>
      <c r="E43" s="14"/>
      <c r="F43" s="15"/>
    </row>
    <row r="44" spans="1:6" x14ac:dyDescent="0.4">
      <c r="A44" s="16" t="s">
        <v>29</v>
      </c>
      <c r="B44" s="17" t="s">
        <v>63</v>
      </c>
      <c r="C44" s="18" t="str">
        <f>[1]標準例示品!C45</f>
        <v>１９２０×１０８０ドット以上</v>
      </c>
      <c r="D44" s="22"/>
      <c r="E44" s="22"/>
      <c r="F44" s="23"/>
    </row>
    <row r="45" spans="1:6" x14ac:dyDescent="0.4">
      <c r="A45" s="16" t="s">
        <v>31</v>
      </c>
      <c r="B45" s="17" t="s">
        <v>64</v>
      </c>
      <c r="C45" s="18" t="str">
        <f>[1]標準例示品!C46</f>
        <v>ＴＦＴカラー液晶ディスプレイ21.5インチワイド以上</v>
      </c>
      <c r="D45" s="22"/>
      <c r="E45" s="22"/>
      <c r="F45" s="23"/>
    </row>
    <row r="46" spans="1:6" x14ac:dyDescent="0.4">
      <c r="A46" s="16" t="s">
        <v>21</v>
      </c>
      <c r="B46" s="17" t="s">
        <v>65</v>
      </c>
      <c r="C46" s="18" t="str">
        <f>[1]標準例示品!C47</f>
        <v>ステレオスピーカー付</v>
      </c>
      <c r="D46" s="21"/>
      <c r="E46" s="19"/>
      <c r="F46" s="21"/>
    </row>
    <row r="47" spans="1:6" x14ac:dyDescent="0.4">
      <c r="A47" s="11" t="s">
        <v>66</v>
      </c>
      <c r="B47" s="24"/>
      <c r="C47" s="25"/>
      <c r="D47" s="14"/>
      <c r="E47" s="14"/>
      <c r="F47" s="15"/>
    </row>
    <row r="48" spans="1:6" x14ac:dyDescent="0.4">
      <c r="A48" s="16" t="s">
        <v>35</v>
      </c>
      <c r="B48" s="17" t="s">
        <v>67</v>
      </c>
      <c r="C48" s="18" t="str">
        <f>[1]標準例示品!C49</f>
        <v>２５６MＢ以上</v>
      </c>
      <c r="D48" s="22"/>
      <c r="E48" s="19"/>
      <c r="F48" s="21"/>
    </row>
    <row r="49" spans="1:6" x14ac:dyDescent="0.4">
      <c r="A49" s="16" t="s">
        <v>37</v>
      </c>
      <c r="B49" s="17" t="s">
        <v>68</v>
      </c>
      <c r="C49" s="18" t="str">
        <f>[1]標準例示品!C50</f>
        <v>６００×６００dpi以上</v>
      </c>
      <c r="D49" s="22"/>
      <c r="E49" s="19"/>
      <c r="F49" s="21"/>
    </row>
    <row r="50" spans="1:6" x14ac:dyDescent="0.4">
      <c r="A50" s="16" t="s">
        <v>39</v>
      </c>
      <c r="B50" s="17" t="s">
        <v>69</v>
      </c>
      <c r="C50" s="18" t="str">
        <f>[1]標準例示品!C51</f>
        <v>はがき～Ａ４対応</v>
      </c>
      <c r="D50" s="22"/>
      <c r="E50" s="19"/>
      <c r="F50" s="21"/>
    </row>
    <row r="51" spans="1:6" x14ac:dyDescent="0.4">
      <c r="A51" s="16" t="s">
        <v>41</v>
      </c>
      <c r="B51" s="17" t="s">
        <v>70</v>
      </c>
      <c r="C51" s="18" t="str">
        <f>[1]標準例示品!C52</f>
        <v>３０枚／分以上（Ａ４モノクロ印刷時）</v>
      </c>
      <c r="D51" s="22"/>
      <c r="E51" s="19"/>
      <c r="F51" s="21"/>
    </row>
    <row r="52" spans="1:6" x14ac:dyDescent="0.4">
      <c r="A52" s="16" t="s">
        <v>43</v>
      </c>
      <c r="B52" s="17" t="s">
        <v>71</v>
      </c>
      <c r="C52" s="18" t="str">
        <f>[1]標準例示品!C53</f>
        <v>レーザービーム又はそれに準ずるトナー方式、又は乾式電子写真方式</v>
      </c>
      <c r="D52" s="22"/>
      <c r="E52" s="19"/>
      <c r="F52" s="21"/>
    </row>
    <row r="53" spans="1:6" ht="30" x14ac:dyDescent="0.4">
      <c r="A53" s="16" t="s">
        <v>45</v>
      </c>
      <c r="B53" s="17" t="s">
        <v>72</v>
      </c>
      <c r="C53" s="18" t="str">
        <f>[1]標準例示品!C54</f>
        <v>グリーン購入法または国際エネルギースタープログラム適合商品であること。</v>
      </c>
      <c r="D53" s="22"/>
      <c r="E53" s="19"/>
      <c r="F53" s="21"/>
    </row>
    <row r="54" spans="1:6" x14ac:dyDescent="0.4">
      <c r="A54" s="80" t="s">
        <v>21</v>
      </c>
      <c r="B54" s="17" t="s">
        <v>73</v>
      </c>
      <c r="C54" s="18" t="str">
        <f>[1]標準例示品!C55</f>
        <v>LAN対応,給紙容量200枚以上のｶｾｯﾄを2段以上,ﾄﾅｰ付</v>
      </c>
      <c r="D54" s="23"/>
      <c r="E54" s="5"/>
      <c r="F54" s="21"/>
    </row>
    <row r="55" spans="1:6" x14ac:dyDescent="0.4">
      <c r="A55" s="80"/>
      <c r="B55" s="17" t="s">
        <v>74</v>
      </c>
      <c r="C55" s="18" t="str">
        <f>[1]標準例示品!C56</f>
        <v>両面印刷対応／印刷方向（縦・横）双方対応</v>
      </c>
      <c r="D55" s="23"/>
      <c r="E55" s="19"/>
      <c r="F55" s="21"/>
    </row>
    <row r="56" spans="1:6" ht="15.75" x14ac:dyDescent="0.4">
      <c r="A56" s="81" t="s">
        <v>75</v>
      </c>
      <c r="B56" s="82"/>
      <c r="C56" s="7"/>
      <c r="D56" s="8"/>
      <c r="E56" s="8"/>
      <c r="F56" s="10"/>
    </row>
    <row r="57" spans="1:6" x14ac:dyDescent="0.4">
      <c r="A57" s="11" t="s">
        <v>76</v>
      </c>
      <c r="B57" s="24"/>
      <c r="C57" s="25"/>
      <c r="D57" s="14"/>
      <c r="E57" s="14"/>
      <c r="F57" s="15"/>
    </row>
    <row r="58" spans="1:6" ht="30" x14ac:dyDescent="0.4">
      <c r="A58" s="70" t="s">
        <v>9</v>
      </c>
      <c r="B58" s="72" t="s">
        <v>77</v>
      </c>
      <c r="C58" s="29" t="str">
        <f>[1]標準例示品!C59</f>
        <v>インテル® Xeon E-2434プロセッサー(3.4GHz) 同等品以上またはその互換のもの。</v>
      </c>
      <c r="D58" s="74"/>
      <c r="E58" s="75"/>
      <c r="F58" s="76"/>
    </row>
    <row r="59" spans="1:6" x14ac:dyDescent="0.4">
      <c r="A59" s="71"/>
      <c r="B59" s="73"/>
      <c r="C59" s="32" t="str">
        <f>[1]標準例示品!C60</f>
        <v>※サーバ専用機であること。</v>
      </c>
      <c r="D59" s="74"/>
      <c r="E59" s="75"/>
      <c r="F59" s="76"/>
    </row>
    <row r="60" spans="1:6" x14ac:dyDescent="0.4">
      <c r="A60" s="16" t="s">
        <v>11</v>
      </c>
      <c r="B60" s="17" t="s">
        <v>78</v>
      </c>
      <c r="C60" s="18" t="str">
        <f>[1]標準例示品!C61</f>
        <v>16ＧＢ以上</v>
      </c>
      <c r="D60" s="19"/>
      <c r="E60" s="19"/>
      <c r="F60" s="23"/>
    </row>
    <row r="61" spans="1:6" ht="30" x14ac:dyDescent="0.4">
      <c r="A61" s="16" t="s">
        <v>79</v>
      </c>
      <c r="B61" s="17" t="s">
        <v>80</v>
      </c>
      <c r="C61" s="18" t="str">
        <f>[1]標準例示品!C62</f>
        <v>RAID１又はRAID５構成（実容量1.5TB以上） RAIDｺﾝﾄﾛｰﾗｰは、ｷｬｯｼｭ2GB以上搭載のこと</v>
      </c>
      <c r="D61" s="21"/>
      <c r="E61" s="19"/>
      <c r="F61" s="23"/>
    </row>
    <row r="62" spans="1:6" x14ac:dyDescent="0.4">
      <c r="A62" s="16" t="s">
        <v>81</v>
      </c>
      <c r="B62" s="17" t="s">
        <v>82</v>
      </c>
      <c r="C62" s="18" t="str">
        <f>[1]標準例示品!C63</f>
        <v>DVD-ROMドライブ（本体内蔵型）以上であること。</v>
      </c>
      <c r="D62" s="22"/>
      <c r="E62" s="19"/>
      <c r="F62" s="23"/>
    </row>
    <row r="63" spans="1:6" x14ac:dyDescent="0.4">
      <c r="A63" s="16" t="s">
        <v>17</v>
      </c>
      <c r="B63" s="17" t="s">
        <v>83</v>
      </c>
      <c r="C63" s="18" t="str">
        <f>[1]標準例示品!C64</f>
        <v>本体がシリアル×１以上であること。</v>
      </c>
      <c r="D63" s="22"/>
      <c r="E63" s="22"/>
      <c r="F63" s="23"/>
    </row>
    <row r="64" spans="1:6" x14ac:dyDescent="0.4">
      <c r="A64" s="16" t="s">
        <v>84</v>
      </c>
      <c r="B64" s="17" t="s">
        <v>85</v>
      </c>
      <c r="C64" s="18" t="str">
        <f>[1]標準例示品!C65</f>
        <v>PCI、PCI－X又はPCI－Express　　空×４以上</v>
      </c>
      <c r="D64" s="19"/>
      <c r="E64" s="22"/>
      <c r="F64" s="23"/>
    </row>
    <row r="65" spans="1:6" x14ac:dyDescent="0.4">
      <c r="A65" s="16" t="s">
        <v>45</v>
      </c>
      <c r="B65" s="17" t="s">
        <v>86</v>
      </c>
      <c r="C65" s="18" t="str">
        <f>[1]標準例示品!C66</f>
        <v>グリーン購入法に適合していること。</v>
      </c>
      <c r="D65" s="22"/>
      <c r="E65" s="22"/>
      <c r="F65" s="23"/>
    </row>
    <row r="66" spans="1:6" ht="30" x14ac:dyDescent="0.4">
      <c r="A66" s="16" t="s">
        <v>87</v>
      </c>
      <c r="B66" s="17" t="s">
        <v>88</v>
      </c>
      <c r="C66" s="18" t="str">
        <f>[1]標準例示品!C67</f>
        <v>RAID1時、実容量1.5TB以上のNAS又は外付けHDDによるバックアップを行うこと。</v>
      </c>
      <c r="D66" s="19"/>
      <c r="E66" s="19"/>
      <c r="F66" s="23"/>
    </row>
    <row r="67" spans="1:6" x14ac:dyDescent="0.4">
      <c r="A67" s="11" t="s">
        <v>23</v>
      </c>
      <c r="B67" s="12"/>
      <c r="C67" s="13"/>
      <c r="D67" s="14"/>
      <c r="E67" s="14"/>
      <c r="F67" s="15"/>
    </row>
    <row r="68" spans="1:6" x14ac:dyDescent="0.4">
      <c r="A68" s="16" t="s">
        <v>24</v>
      </c>
      <c r="B68" s="17" t="s">
        <v>89</v>
      </c>
      <c r="C68" s="18" t="str">
        <f>[1]標準例示品!C69</f>
        <v>USBキーボードであること</v>
      </c>
      <c r="D68" s="22"/>
      <c r="E68" s="19"/>
      <c r="F68" s="23"/>
    </row>
    <row r="69" spans="1:6" x14ac:dyDescent="0.4">
      <c r="A69" s="16" t="s">
        <v>26</v>
      </c>
      <c r="B69" s="17" t="s">
        <v>90</v>
      </c>
      <c r="C69" s="18" t="str">
        <f>[1]標準例示品!C70</f>
        <v>USB接続であること</v>
      </c>
      <c r="D69" s="22"/>
      <c r="E69" s="19"/>
      <c r="F69" s="23"/>
    </row>
    <row r="70" spans="1:6" x14ac:dyDescent="0.4">
      <c r="A70" s="11" t="s">
        <v>28</v>
      </c>
      <c r="B70" s="24"/>
      <c r="C70" s="25"/>
      <c r="D70" s="14"/>
      <c r="E70" s="14"/>
      <c r="F70" s="15"/>
    </row>
    <row r="71" spans="1:6" x14ac:dyDescent="0.4">
      <c r="A71" s="16" t="s">
        <v>29</v>
      </c>
      <c r="B71" s="17" t="s">
        <v>91</v>
      </c>
      <c r="C71" s="18" t="str">
        <f>[1]標準例示品!C72</f>
        <v>１９２０×１０８０ドット以上</v>
      </c>
      <c r="D71" s="22"/>
      <c r="E71" s="22"/>
      <c r="F71" s="23"/>
    </row>
    <row r="72" spans="1:6" x14ac:dyDescent="0.4">
      <c r="A72" s="16" t="s">
        <v>31</v>
      </c>
      <c r="B72" s="17" t="s">
        <v>92</v>
      </c>
      <c r="C72" s="18" t="str">
        <f>[1]標準例示品!C73</f>
        <v>ＴＦＴカラー液晶ディスプレイ21.5インチワイド以上</v>
      </c>
      <c r="D72" s="22"/>
      <c r="E72" s="22"/>
      <c r="F72" s="23"/>
    </row>
    <row r="73" spans="1:6" ht="30" x14ac:dyDescent="0.4">
      <c r="A73" s="33" t="s">
        <v>93</v>
      </c>
      <c r="B73" s="17" t="s">
        <v>94</v>
      </c>
      <c r="C73" s="18" t="str">
        <f>[1]標準例示品!C74</f>
        <v>不意の停電時に対応できるように，構成した消費電力に応じた無停電電源装置を組み入れること。</v>
      </c>
      <c r="D73" s="22"/>
      <c r="E73" s="5"/>
      <c r="F73" s="23"/>
    </row>
    <row r="74" spans="1:6" ht="15.75" x14ac:dyDescent="0.4">
      <c r="A74" s="77" t="s">
        <v>95</v>
      </c>
      <c r="B74" s="78"/>
      <c r="C74" s="7"/>
      <c r="D74" s="8"/>
      <c r="E74" s="8"/>
      <c r="F74" s="10"/>
    </row>
    <row r="75" spans="1:6" ht="45" x14ac:dyDescent="0.4">
      <c r="A75" s="34" t="s">
        <v>96</v>
      </c>
      <c r="B75" s="6" t="s">
        <v>97</v>
      </c>
      <c r="C75" s="18" t="str">
        <f>[1]標準例示品!C76</f>
        <v>ＯＳ：Microsoft Windows 11 Pro 
（日本語版で、導入時公開されているセキュリティーホールパッチを全て適用すること。）</v>
      </c>
      <c r="D75" s="19"/>
      <c r="E75" s="19"/>
      <c r="F75" s="23"/>
    </row>
    <row r="76" spans="1:6" x14ac:dyDescent="0.4">
      <c r="A76" s="34" t="s">
        <v>98</v>
      </c>
      <c r="B76" s="6" t="s">
        <v>99</v>
      </c>
      <c r="C76" s="18" t="str">
        <f>[1]標準例示品!C77</f>
        <v>ＯＳ：Microsoft Windows Server Standard 2025以上</v>
      </c>
      <c r="D76" s="19"/>
      <c r="E76" s="19"/>
      <c r="F76" s="23"/>
    </row>
    <row r="77" spans="1:6" x14ac:dyDescent="0.4">
      <c r="A77" s="34" t="s">
        <v>100</v>
      </c>
      <c r="B77" s="6" t="s">
        <v>101</v>
      </c>
      <c r="C77" s="18" t="str">
        <f>[1]標準例示品!C78</f>
        <v>Microsoft Windows Server 2025(デバイスCAL)以上</v>
      </c>
      <c r="D77" s="19"/>
      <c r="E77" s="5"/>
      <c r="F77" s="23"/>
    </row>
    <row r="78" spans="1:6" ht="30" x14ac:dyDescent="0.4">
      <c r="A78" s="34" t="s">
        <v>102</v>
      </c>
      <c r="B78" s="6" t="s">
        <v>103</v>
      </c>
      <c r="C78" s="18" t="str">
        <f>[1]標準例示品!C79</f>
        <v>教育環境整備課で別途契約済みのMicrosoft  365 Appsをインストールすること。</v>
      </c>
      <c r="D78" s="22"/>
      <c r="E78" s="22"/>
      <c r="F78" s="23"/>
    </row>
    <row r="79" spans="1:6" x14ac:dyDescent="0.4">
      <c r="A79" s="34" t="s">
        <v>102</v>
      </c>
      <c r="B79" s="6" t="s">
        <v>104</v>
      </c>
      <c r="C79" s="18" t="str">
        <f>[1]標準例示品!C80</f>
        <v>授業支援ソフト</v>
      </c>
      <c r="D79" s="22"/>
      <c r="E79" s="35"/>
      <c r="F79" s="23"/>
    </row>
    <row r="80" spans="1:6" ht="30" x14ac:dyDescent="0.4">
      <c r="A80" s="34" t="s">
        <v>102</v>
      </c>
      <c r="B80" s="6" t="s">
        <v>105</v>
      </c>
      <c r="C80" s="18" t="str">
        <f>[1]標準例示品!C81</f>
        <v>コンピュータを再起動するだけでOSを含めて復元することができる環境復元ソフト  ※授業支援ｿﾌﾄ等に同様の機能がある場合は不要。</v>
      </c>
      <c r="D80" s="22"/>
      <c r="E80" s="35"/>
      <c r="F80" s="23"/>
    </row>
    <row r="81" spans="1:6" x14ac:dyDescent="0.4">
      <c r="A81" s="65" t="s">
        <v>106</v>
      </c>
      <c r="B81" s="66"/>
      <c r="C81" s="7"/>
      <c r="D81" s="8"/>
      <c r="E81" s="7"/>
      <c r="F81" s="10"/>
    </row>
    <row r="82" spans="1:6" ht="45" x14ac:dyDescent="0.4">
      <c r="A82" s="34" t="s">
        <v>107</v>
      </c>
      <c r="B82" s="36" t="s">
        <v>108</v>
      </c>
      <c r="C82" s="18" t="str">
        <f>[1]標準例示品!C83</f>
        <v>画像送信用モニタ（ＴＦＴカラー液晶ディスプレイ21.5インチワイド）　接続に必要な附属機器、ケーブル等を含む
※解像度１９２０×１０８０ドット以上</v>
      </c>
      <c r="D82" s="37"/>
      <c r="E82" s="22"/>
      <c r="F82" s="23"/>
    </row>
    <row r="83" spans="1:6" x14ac:dyDescent="0.4">
      <c r="A83" s="67" t="s">
        <v>109</v>
      </c>
      <c r="B83" s="68"/>
      <c r="C83" s="7"/>
      <c r="D83" s="8"/>
      <c r="E83" s="8"/>
      <c r="F83" s="10"/>
    </row>
    <row r="84" spans="1:6" x14ac:dyDescent="0.4">
      <c r="A84" s="38"/>
      <c r="B84" s="39" t="s">
        <v>110</v>
      </c>
      <c r="C84" s="40"/>
      <c r="D84" s="25"/>
      <c r="E84" s="25"/>
      <c r="F84" s="41"/>
    </row>
    <row r="85" spans="1:6" ht="30" x14ac:dyDescent="0.4">
      <c r="A85" s="42"/>
      <c r="B85" s="43" t="s">
        <v>111</v>
      </c>
      <c r="C85" s="44" t="str">
        <f>[1]標準例示品!C86</f>
        <v>既存の校内LAN（SUNSネットワーク）に接続し、サーバ及び全ての端末からインターネットへ接続できるよう設定すること。</v>
      </c>
      <c r="D85" s="45"/>
      <c r="E85" s="45"/>
      <c r="F85" s="46"/>
    </row>
    <row r="86" spans="1:6" ht="45" x14ac:dyDescent="0.4">
      <c r="A86" s="42"/>
      <c r="B86" s="6" t="s">
        <v>112</v>
      </c>
      <c r="C86" s="18" t="str">
        <f>[1]標準例示品!C87</f>
        <v>OS及び各種ソフトウェアについては最新バージョンをインストールすることとし、公開されているセキュリティパッチ等も全て適用すること。また動作確認を行うこと。</v>
      </c>
      <c r="D86" s="45"/>
      <c r="E86" s="45"/>
      <c r="F86" s="46"/>
    </row>
    <row r="87" spans="1:6" ht="30" x14ac:dyDescent="0.4">
      <c r="A87" s="42"/>
      <c r="B87" s="6" t="s">
        <v>113</v>
      </c>
      <c r="C87" s="18" t="str">
        <f>[1]標準例示品!C88</f>
        <v>IPアドレス（固定）、DNS等のネットワーク情報、ホスト名については、別途教育政策課から指定する。</v>
      </c>
      <c r="D87" s="45"/>
      <c r="E87" s="45"/>
      <c r="F87" s="46"/>
    </row>
    <row r="88" spans="1:6" x14ac:dyDescent="0.4">
      <c r="A88" s="42"/>
      <c r="B88" s="39" t="s">
        <v>114</v>
      </c>
      <c r="C88" s="40"/>
      <c r="D88" s="25"/>
      <c r="E88" s="25"/>
      <c r="F88" s="41"/>
    </row>
    <row r="89" spans="1:6" ht="60" x14ac:dyDescent="0.4">
      <c r="A89" s="42"/>
      <c r="B89" s="6" t="s">
        <v>115</v>
      </c>
      <c r="C89" s="18" t="str">
        <f>[1]標準例示品!C90</f>
        <v>ドメインコントローラとして機能するよう、ActiveDirectoryの設定を行うこと。ドメイン（.local）名は別途教育政策課から指定する。ユーザアカウント、グループポリシーの設定等については、既存サーバの設定を確認し学校と協議のうえ登録すること。</v>
      </c>
      <c r="D89" s="45"/>
      <c r="E89" s="45"/>
      <c r="F89" s="46"/>
    </row>
    <row r="90" spans="1:6" ht="45" x14ac:dyDescent="0.4">
      <c r="A90" s="42"/>
      <c r="B90" s="6" t="s">
        <v>116</v>
      </c>
      <c r="C90" s="18" t="str">
        <f>[1]標準例示品!C91</f>
        <v>ファイルサーバとして機能するよう、共有フォルダの設定を行うこと。アクセス制限等については、既存サーバの設定を確認し学校と協議のうえ登録すること。</v>
      </c>
      <c r="D90" s="45"/>
      <c r="E90" s="45"/>
      <c r="F90" s="46"/>
    </row>
    <row r="91" spans="1:6" ht="45" x14ac:dyDescent="0.4">
      <c r="A91" s="42"/>
      <c r="B91" s="6" t="s">
        <v>117</v>
      </c>
      <c r="C91" s="18" t="str">
        <f>[1]標準例示品!C92</f>
        <v>共有フォルダのデータが外付けHDDに自動バックアップされるよう設定すること。周期等については、既存サーバの設定を確認し学校と協議のうえ登録すること。</v>
      </c>
      <c r="D91" s="45"/>
      <c r="E91" s="45"/>
      <c r="F91" s="46"/>
    </row>
    <row r="92" spans="1:6" x14ac:dyDescent="0.4">
      <c r="A92" s="42"/>
      <c r="B92" s="39" t="s">
        <v>118</v>
      </c>
      <c r="C92" s="25"/>
      <c r="D92" s="47"/>
      <c r="E92" s="47"/>
      <c r="F92" s="48"/>
    </row>
    <row r="93" spans="1:6" ht="30" x14ac:dyDescent="0.4">
      <c r="A93" s="42"/>
      <c r="B93" s="6" t="s">
        <v>119</v>
      </c>
      <c r="C93" s="18" t="str">
        <f>[1]標準例示品!C94</f>
        <v>サーバのドメインの配下に設定し、ドメインユーザでログオンするよう設定すること。</v>
      </c>
      <c r="D93" s="45"/>
      <c r="E93" s="45"/>
      <c r="F93" s="49"/>
    </row>
    <row r="94" spans="1:6" x14ac:dyDescent="0.4">
      <c r="A94" s="42"/>
      <c r="B94" s="6" t="s">
        <v>120</v>
      </c>
      <c r="C94" s="18" t="str">
        <f>[1]標準例示品!C95</f>
        <v>サーバの共有フォルダにアクセスできるよう設定すること。</v>
      </c>
      <c r="D94" s="45"/>
      <c r="E94" s="45"/>
      <c r="F94" s="46"/>
    </row>
    <row r="95" spans="1:6" x14ac:dyDescent="0.4">
      <c r="A95" s="42"/>
      <c r="B95" s="6" t="s">
        <v>121</v>
      </c>
      <c r="C95" s="18" t="str">
        <f>[1]標準例示品!C96</f>
        <v>Windows Defenderを利用できるよう設定すること。</v>
      </c>
      <c r="D95" s="45"/>
      <c r="E95" s="45"/>
      <c r="F95" s="46"/>
    </row>
    <row r="96" spans="1:6" ht="30" x14ac:dyDescent="0.4">
      <c r="A96" s="42"/>
      <c r="B96" s="6" t="s">
        <v>122</v>
      </c>
      <c r="C96" s="18" t="str">
        <f>[1]標準例示品!C97</f>
        <v>ブラウザとしてEdge（既定）とChromeを、PDFファイルビューワーとしてAcrobat Reader（既定）をインストールすること。</v>
      </c>
      <c r="D96" s="45"/>
      <c r="E96" s="45"/>
      <c r="F96" s="46"/>
    </row>
    <row r="97" spans="1:6" ht="30" x14ac:dyDescent="0.4">
      <c r="A97" s="42"/>
      <c r="B97" s="6" t="s">
        <v>123</v>
      </c>
      <c r="C97" s="50" t="str">
        <f>[1]標準例示品!C98</f>
        <v>Microsoft Office 365 をインストールし、ライセンス認証まで行うこと。（別途ライセンス取得済み）</v>
      </c>
      <c r="D97" s="45"/>
      <c r="E97" s="45"/>
      <c r="F97" s="46"/>
    </row>
    <row r="98" spans="1:6" ht="30" x14ac:dyDescent="0.4">
      <c r="A98" s="42"/>
      <c r="B98" s="6" t="s">
        <v>124</v>
      </c>
      <c r="C98" s="44" t="str">
        <f>[1]標準例示品!C99</f>
        <v>デジタルアーツ製i-FILTER@Cloudのエージェントをインストールすること。（別途ライセンス取得済み）</v>
      </c>
      <c r="D98" s="45"/>
      <c r="E98" s="45"/>
      <c r="F98" s="51"/>
    </row>
    <row r="99" spans="1:6" x14ac:dyDescent="0.4">
      <c r="A99" s="42"/>
      <c r="B99" s="6" t="s">
        <v>125</v>
      </c>
      <c r="C99" s="18" t="str">
        <f>[1]標準例示品!C100</f>
        <v>各端末から全てのプリンタに印刷できるよう設定すること。</v>
      </c>
      <c r="D99" s="45"/>
      <c r="E99" s="45"/>
      <c r="F99" s="46"/>
    </row>
    <row r="100" spans="1:6" ht="45" x14ac:dyDescent="0.4">
      <c r="A100" s="42"/>
      <c r="B100" s="6" t="s">
        <v>126</v>
      </c>
      <c r="C100" s="18" t="str">
        <f>[1]標準例示品!C101</f>
        <v>Windows Updateについて、意図しない自動実行により授業に支障が出ることのないよう適切に設定すること。（必要に応じWSUSの導入及びWindowsUpdateの停止も可とする。）</v>
      </c>
      <c r="D100" s="45"/>
      <c r="E100" s="45"/>
      <c r="F100" s="46"/>
    </row>
    <row r="101" spans="1:6" x14ac:dyDescent="0.4">
      <c r="A101" s="42"/>
      <c r="B101" s="6" t="s">
        <v>127</v>
      </c>
      <c r="C101" s="19" t="str">
        <f>[1]標準例示品!C102</f>
        <v>リモートデスクトップを有効にすること。</v>
      </c>
      <c r="D101" s="45"/>
      <c r="E101" s="45"/>
      <c r="F101" s="46"/>
    </row>
    <row r="102" spans="1:6" x14ac:dyDescent="0.4">
      <c r="A102" s="42"/>
      <c r="B102" s="39" t="s">
        <v>128</v>
      </c>
      <c r="C102" s="25"/>
      <c r="D102" s="25"/>
      <c r="E102" s="25"/>
      <c r="F102" s="41"/>
    </row>
    <row r="103" spans="1:6" x14ac:dyDescent="0.4">
      <c r="A103" s="42"/>
      <c r="B103" s="52" t="s">
        <v>129</v>
      </c>
      <c r="C103" s="44"/>
      <c r="D103" s="53"/>
      <c r="E103" s="53"/>
      <c r="F103" s="54"/>
    </row>
    <row r="104" spans="1:6" ht="30" x14ac:dyDescent="0.4">
      <c r="A104" s="42"/>
      <c r="B104" s="6" t="s">
        <v>130</v>
      </c>
      <c r="C104" s="18" t="str">
        <f>[1]標準例示品!C105</f>
        <v>教師又は任意の生徒のコンピュータ画面を、生徒用コンピュータ全て、グループ、特定の生徒別に送信できること。</v>
      </c>
      <c r="D104" s="22"/>
      <c r="E104" s="19"/>
      <c r="F104" s="23"/>
    </row>
    <row r="105" spans="1:6" x14ac:dyDescent="0.4">
      <c r="A105" s="42"/>
      <c r="B105" s="6" t="s">
        <v>131</v>
      </c>
      <c r="C105" s="18" t="str">
        <f>[1]標準例示品!C106</f>
        <v>任意の複数の生徒の画面を同時にモニタできること。</v>
      </c>
      <c r="D105" s="22"/>
      <c r="E105" s="19"/>
      <c r="F105" s="23"/>
    </row>
    <row r="106" spans="1:6" x14ac:dyDescent="0.4">
      <c r="A106" s="42"/>
      <c r="B106" s="6" t="s">
        <v>132</v>
      </c>
      <c r="C106" s="18" t="str">
        <f>[1]標準例示品!C107</f>
        <v>教材データを一斉に配布及び回収できること。</v>
      </c>
      <c r="D106" s="22"/>
      <c r="E106" s="19"/>
      <c r="F106" s="23"/>
    </row>
    <row r="107" spans="1:6" x14ac:dyDescent="0.4">
      <c r="A107" s="42"/>
      <c r="B107" s="6" t="s">
        <v>133</v>
      </c>
      <c r="C107" s="18" t="str">
        <f>[1]標準例示品!C108</f>
        <v>生徒のコンピュータからの印刷を制御できること。</v>
      </c>
      <c r="D107" s="22"/>
      <c r="E107" s="19"/>
      <c r="F107" s="23"/>
    </row>
    <row r="108" spans="1:6" ht="30" x14ac:dyDescent="0.4">
      <c r="A108" s="42"/>
      <c r="B108" s="6" t="s">
        <v>134</v>
      </c>
      <c r="C108" s="18" t="str">
        <f>[1]標準例示品!C109</f>
        <v>任意の生徒のキーボードやマウスを、複数台同時にリモート操作により制御できること。また，一斉停止（ロック）も可能なこと。</v>
      </c>
      <c r="D108" s="22"/>
      <c r="E108" s="19"/>
      <c r="F108" s="23"/>
    </row>
    <row r="109" spans="1:6" x14ac:dyDescent="0.4">
      <c r="A109" s="42"/>
      <c r="B109" s="6" t="s">
        <v>135</v>
      </c>
      <c r="C109" s="18" t="str">
        <f>[1]標準例示品!C110</f>
        <v>一斉に生徒のコンピュータ上でアプリケーションを起動できること。</v>
      </c>
      <c r="D109" s="22"/>
      <c r="E109" s="19"/>
      <c r="F109" s="23"/>
    </row>
    <row r="110" spans="1:6" ht="30" x14ac:dyDescent="0.4">
      <c r="A110" s="42"/>
      <c r="B110" s="6" t="s">
        <v>136</v>
      </c>
      <c r="C110" s="53" t="str">
        <f>[1]標準例示品!C111</f>
        <v>一斉に生徒のコンピュータの電源をＯＮ／ＯＦＦすることができること。</v>
      </c>
      <c r="D110" s="22"/>
      <c r="E110" s="19"/>
      <c r="F110" s="23"/>
    </row>
    <row r="111" spans="1:6" ht="30" x14ac:dyDescent="0.4">
      <c r="A111" s="42"/>
      <c r="B111" s="6" t="s">
        <v>137</v>
      </c>
      <c r="C111" s="53" t="str">
        <f>[1]標準例示品!C112</f>
        <v>ビデオカメラ等のＡＶ機器の画像やメディアファイルを，生徒用コンピュータに送信できること。</v>
      </c>
      <c r="D111" s="22"/>
      <c r="E111" s="19"/>
      <c r="F111" s="23"/>
    </row>
    <row r="112" spans="1:6" ht="45" x14ac:dyDescent="0.4">
      <c r="A112" s="42"/>
      <c r="B112" s="6" t="s">
        <v>138</v>
      </c>
      <c r="C112" s="53" t="str">
        <f>[1]標準例示品!C113</f>
        <v>生徒用コンピュータで実行させたくないアプリケーションは、ファイル名を指定することで、起動された際、それを検知し強制終了させることが可能なこと。</v>
      </c>
      <c r="D112" s="22"/>
      <c r="E112" s="19"/>
      <c r="F112" s="23"/>
    </row>
    <row r="113" spans="1:6" x14ac:dyDescent="0.4">
      <c r="A113" s="42"/>
      <c r="B113" s="39" t="s">
        <v>139</v>
      </c>
      <c r="C113" s="25"/>
      <c r="D113" s="25"/>
      <c r="E113" s="25"/>
      <c r="F113" s="41"/>
    </row>
    <row r="114" spans="1:6" x14ac:dyDescent="0.4">
      <c r="A114" s="42"/>
      <c r="B114" s="52" t="s">
        <v>140</v>
      </c>
      <c r="C114" s="55"/>
      <c r="D114" s="56"/>
      <c r="E114" s="56"/>
      <c r="F114" s="54"/>
    </row>
    <row r="115" spans="1:6" ht="30" x14ac:dyDescent="0.4">
      <c r="A115" s="42"/>
      <c r="B115" s="57" t="s">
        <v>141</v>
      </c>
      <c r="C115" s="58" t="str">
        <f>[1]標準例示品!C116</f>
        <v>再起動により環境が復元されるよう設定すること。（フォルダ単位で除外設定ができること。）</v>
      </c>
      <c r="D115" s="22"/>
      <c r="E115" s="22"/>
      <c r="F115" s="23"/>
    </row>
    <row r="116" spans="1:6" ht="30" x14ac:dyDescent="0.4">
      <c r="A116" s="42"/>
      <c r="B116" s="57" t="s">
        <v>142</v>
      </c>
      <c r="C116" s="18" t="str">
        <f>[1]標準例示品!C117</f>
        <v>ウイルス対策ソフトのパターンファイルは復元されないように設定すること。</v>
      </c>
      <c r="D116" s="22"/>
      <c r="E116" s="22"/>
      <c r="F116" s="23"/>
    </row>
    <row r="117" spans="1:6" x14ac:dyDescent="0.4">
      <c r="A117" s="42"/>
      <c r="B117" s="39" t="s">
        <v>143</v>
      </c>
      <c r="C117" s="25"/>
      <c r="D117" s="25"/>
      <c r="E117" s="25"/>
      <c r="F117" s="41"/>
    </row>
    <row r="118" spans="1:6" ht="30" x14ac:dyDescent="0.4">
      <c r="A118" s="42"/>
      <c r="B118" s="57" t="s">
        <v>144</v>
      </c>
      <c r="C118" s="18" t="str">
        <f>[1]標準例示品!C119</f>
        <v>コンピュータ間の接続はすべてカテゴリ６Aケーブルを用い、１６ポート以上のＨＵＢ（１Ｇで可）で接続すること。</v>
      </c>
      <c r="D118" s="59"/>
      <c r="E118" s="19"/>
      <c r="F118" s="23"/>
    </row>
    <row r="119" spans="1:6" ht="90" x14ac:dyDescent="0.4">
      <c r="A119" s="42"/>
      <c r="B119" s="57" t="s">
        <v>145</v>
      </c>
      <c r="C119" s="18" t="str">
        <f>[1]標準例示品!C120</f>
        <v>以下の手順書を作成し学校へ提出すること。作成にあたっては、原則、職員での実施を想定して作成すること。
　・Windows Update（メジャーバージョンアップを含む）の適用方法
　・ウイルス対策ソフト（エンジン）のアップデート方法
　・Microsoft Office365のライセンス認証方法</v>
      </c>
      <c r="D119" s="45"/>
      <c r="E119" s="45"/>
      <c r="F119" s="46"/>
    </row>
    <row r="120" spans="1:6" ht="61.5" customHeight="1" x14ac:dyDescent="0.4">
      <c r="A120" s="60"/>
      <c r="B120" s="57" t="s">
        <v>146</v>
      </c>
      <c r="C120" s="18" t="str">
        <f>[1]標準例示品!C121</f>
        <v>既存のパソコン教室は、令和２年度に校内のネットワーク移行を実施したため、ルータを介して校内LANに接続されている状態である。今回の更新時は、ルータを取り外して直接校内LANに接続させること。</v>
      </c>
      <c r="D120" s="45"/>
      <c r="E120" s="45"/>
      <c r="F120" s="46"/>
    </row>
    <row r="122" spans="1:6" ht="18.75" x14ac:dyDescent="0.4">
      <c r="A122" s="64"/>
      <c r="B122" s="64"/>
      <c r="C122" s="64"/>
      <c r="D122" s="64"/>
      <c r="E122" s="64"/>
      <c r="F122" s="64"/>
    </row>
    <row r="123" spans="1:6" ht="18.75" x14ac:dyDescent="0.4">
      <c r="A123" s="63"/>
      <c r="B123" s="63"/>
      <c r="C123" s="63"/>
      <c r="D123" s="63"/>
      <c r="E123" s="63"/>
      <c r="F123" s="63"/>
    </row>
    <row r="124" spans="1:6" s="50" customFormat="1" ht="18.75" x14ac:dyDescent="0.4">
      <c r="A124" s="69"/>
      <c r="B124" s="69"/>
      <c r="C124" s="69"/>
      <c r="D124" s="69"/>
      <c r="E124" s="69"/>
      <c r="F124" s="69"/>
    </row>
    <row r="125" spans="1:6" ht="18.75" x14ac:dyDescent="0.4">
      <c r="A125" s="69"/>
      <c r="B125" s="63"/>
      <c r="C125" s="63"/>
      <c r="D125" s="63"/>
      <c r="E125" s="63"/>
      <c r="F125" s="63"/>
    </row>
    <row r="126" spans="1:6" ht="18.75" x14ac:dyDescent="0.4">
      <c r="A126" s="63"/>
      <c r="B126" s="63"/>
      <c r="C126" s="63"/>
      <c r="D126" s="63"/>
      <c r="E126" s="63"/>
      <c r="F126" s="63"/>
    </row>
    <row r="127" spans="1:6" ht="18.75" x14ac:dyDescent="0.4">
      <c r="A127" s="63"/>
      <c r="B127" s="63"/>
      <c r="C127" s="63"/>
      <c r="D127" s="63"/>
      <c r="E127" s="63"/>
      <c r="F127" s="63"/>
    </row>
    <row r="128" spans="1:6" ht="18.75" x14ac:dyDescent="0.4">
      <c r="A128" s="61"/>
      <c r="B128" s="61"/>
      <c r="C128" s="61"/>
      <c r="D128" s="61"/>
      <c r="E128" s="61"/>
      <c r="F128" s="61"/>
    </row>
    <row r="129" spans="1:6" ht="18.75" x14ac:dyDescent="0.4">
      <c r="A129" s="61"/>
      <c r="B129" s="61"/>
      <c r="C129" s="61"/>
      <c r="D129" s="61"/>
      <c r="E129" s="61"/>
      <c r="F129" s="61"/>
    </row>
    <row r="130" spans="1:6" ht="18.75" x14ac:dyDescent="0.4">
      <c r="A130" s="61"/>
      <c r="B130" s="61"/>
      <c r="C130" s="61"/>
      <c r="D130" s="61"/>
      <c r="E130" s="61"/>
      <c r="F130" s="61"/>
    </row>
    <row r="131" spans="1:6" ht="18.75" x14ac:dyDescent="0.4">
      <c r="A131" s="62"/>
      <c r="B131" s="62"/>
      <c r="C131" s="62"/>
      <c r="D131" s="62"/>
      <c r="E131" s="62"/>
      <c r="F131" s="62"/>
    </row>
    <row r="132" spans="1:6" ht="18.75" x14ac:dyDescent="0.4">
      <c r="A132" s="64"/>
      <c r="B132" s="64"/>
      <c r="C132" s="64"/>
      <c r="D132" s="64"/>
      <c r="E132" s="64"/>
      <c r="F132" s="64"/>
    </row>
    <row r="133" spans="1:6" ht="18.75" x14ac:dyDescent="0.4">
      <c r="A133" s="63"/>
      <c r="B133" s="63"/>
      <c r="C133" s="63"/>
      <c r="D133" s="63"/>
      <c r="E133" s="63"/>
      <c r="F133" s="63"/>
    </row>
    <row r="134" spans="1:6" ht="18.75" x14ac:dyDescent="0.4">
      <c r="A134" s="62"/>
      <c r="B134" s="62"/>
      <c r="C134" s="62"/>
      <c r="D134" s="62"/>
      <c r="E134" s="62"/>
      <c r="F134" s="62"/>
    </row>
    <row r="135" spans="1:6" ht="18.75" x14ac:dyDescent="0.4">
      <c r="A135" s="63"/>
      <c r="B135" s="63"/>
      <c r="C135" s="63"/>
      <c r="D135" s="63"/>
      <c r="E135" s="63"/>
      <c r="F135" s="63"/>
    </row>
    <row r="136" spans="1:6" ht="18.75" x14ac:dyDescent="0.4">
      <c r="A136" s="62"/>
      <c r="B136" s="62"/>
      <c r="C136" s="62"/>
      <c r="D136" s="62"/>
      <c r="E136" s="62"/>
      <c r="F136" s="62"/>
    </row>
    <row r="137" spans="1:6" ht="18.75" x14ac:dyDescent="0.4">
      <c r="A137" s="63"/>
      <c r="B137" s="63"/>
      <c r="C137" s="63"/>
      <c r="D137" s="63"/>
      <c r="E137" s="63"/>
      <c r="F137" s="63"/>
    </row>
    <row r="138" spans="1:6" ht="18.75" x14ac:dyDescent="0.4">
      <c r="A138" s="63"/>
      <c r="B138" s="63"/>
      <c r="C138" s="63"/>
      <c r="D138" s="63"/>
      <c r="E138" s="63"/>
      <c r="F138" s="63"/>
    </row>
    <row r="139" spans="1:6" ht="18.75" x14ac:dyDescent="0.4">
      <c r="A139" s="63"/>
      <c r="B139" s="63"/>
      <c r="C139" s="63"/>
      <c r="D139" s="63"/>
      <c r="E139" s="63"/>
      <c r="F139" s="63"/>
    </row>
  </sheetData>
  <mergeCells count="26">
    <mergeCell ref="A56:B56"/>
    <mergeCell ref="A1:F1"/>
    <mergeCell ref="A3:B3"/>
    <mergeCell ref="A26:A27"/>
    <mergeCell ref="A31:B31"/>
    <mergeCell ref="A54:A55"/>
    <mergeCell ref="A125:F125"/>
    <mergeCell ref="A58:A59"/>
    <mergeCell ref="B58:B59"/>
    <mergeCell ref="D58:D59"/>
    <mergeCell ref="E58:E59"/>
    <mergeCell ref="F58:F59"/>
    <mergeCell ref="A74:B74"/>
    <mergeCell ref="A81:B81"/>
    <mergeCell ref="A83:B83"/>
    <mergeCell ref="A122:F122"/>
    <mergeCell ref="A123:F123"/>
    <mergeCell ref="A124:F124"/>
    <mergeCell ref="A138:F138"/>
    <mergeCell ref="A139:F139"/>
    <mergeCell ref="A126:F126"/>
    <mergeCell ref="A127:F127"/>
    <mergeCell ref="A132:F132"/>
    <mergeCell ref="A133:F133"/>
    <mergeCell ref="A135:F135"/>
    <mergeCell ref="A137:F137"/>
  </mergeCells>
  <phoneticPr fontId="3"/>
  <printOptions horizontalCentered="1"/>
  <pageMargins left="0.15748031496062992" right="0.15748031496062992" top="0.23622047244094491" bottom="0.23622047244094491" header="0.43307086614173229" footer="0.19685039370078741"/>
  <pageSetup paperSize="9" scale="96" fitToHeight="5" orientation="landscape" blackAndWhite="1" r:id="rId1"/>
  <headerFooter alignWithMargins="0">
    <oddFooter>&amp;R長崎県立西彼農業高等学校</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BD85B-FB63-420D-8057-EF9B8D3BB322}">
  <sheetPr>
    <tabColor theme="9" tint="0.59999389629810485"/>
  </sheetPr>
  <dimension ref="A1:F139"/>
  <sheetViews>
    <sheetView view="pageBreakPreview" zoomScale="75" zoomScaleNormal="85" zoomScaleSheetLayoutView="75" workbookViewId="0">
      <pane xSplit="2" ySplit="2" topLeftCell="C3" activePane="bottomRight" state="frozen"/>
      <selection pane="topRight"/>
      <selection pane="bottomLeft"/>
      <selection pane="bottomRight" activeCell="F16" sqref="F16"/>
    </sheetView>
  </sheetViews>
  <sheetFormatPr defaultColWidth="9" defaultRowHeight="15" x14ac:dyDescent="0.4"/>
  <cols>
    <col min="1" max="1" width="17.5" style="1" customWidth="1"/>
    <col min="2" max="2" width="4.875" style="1" customWidth="1"/>
    <col min="3" max="3" width="60.375" style="1" customWidth="1"/>
    <col min="4" max="4" width="23.75" style="1" customWidth="1"/>
    <col min="5" max="5" width="22.875" style="1" customWidth="1"/>
    <col min="6" max="6" width="23.125" style="1" customWidth="1"/>
    <col min="7" max="16384" width="9" style="1"/>
  </cols>
  <sheetData>
    <row r="1" spans="1:6" ht="18.75" x14ac:dyDescent="0.4">
      <c r="A1" s="79" t="s">
        <v>0</v>
      </c>
      <c r="B1" s="79"/>
      <c r="C1" s="79"/>
      <c r="D1" s="79"/>
      <c r="E1" s="79"/>
      <c r="F1" s="79"/>
    </row>
    <row r="2" spans="1:6" ht="30" x14ac:dyDescent="0.4">
      <c r="A2" s="2" t="s">
        <v>1</v>
      </c>
      <c r="B2" s="3" t="s">
        <v>2</v>
      </c>
      <c r="C2" s="2" t="s">
        <v>3</v>
      </c>
      <c r="D2" s="4" t="s">
        <v>4</v>
      </c>
      <c r="E2" s="5" t="s">
        <v>5</v>
      </c>
      <c r="F2" s="6" t="s">
        <v>6</v>
      </c>
    </row>
    <row r="3" spans="1:6" ht="15.75" x14ac:dyDescent="0.4">
      <c r="A3" s="77" t="s">
        <v>7</v>
      </c>
      <c r="B3" s="78"/>
      <c r="C3" s="7"/>
      <c r="D3" s="8"/>
      <c r="E3" s="9"/>
      <c r="F3" s="10"/>
    </row>
    <row r="4" spans="1:6" x14ac:dyDescent="0.4">
      <c r="A4" s="11" t="s">
        <v>8</v>
      </c>
      <c r="B4" s="12"/>
      <c r="C4" s="13"/>
      <c r="D4" s="14"/>
      <c r="E4" s="14"/>
      <c r="F4" s="15"/>
    </row>
    <row r="5" spans="1:6" ht="30" x14ac:dyDescent="0.4">
      <c r="A5" s="27" t="s">
        <v>9</v>
      </c>
      <c r="B5" s="17" t="s">
        <v>10</v>
      </c>
      <c r="C5" s="18" t="str">
        <f>[2]標準例示品!C6</f>
        <v>インテル® Core™i5-14500プロセッサー (5.00GHz)同等品以上またはその互換のもの。</v>
      </c>
      <c r="D5" s="30"/>
      <c r="E5" s="30"/>
      <c r="F5" s="30"/>
    </row>
    <row r="6" spans="1:6" x14ac:dyDescent="0.4">
      <c r="A6" s="27" t="s">
        <v>11</v>
      </c>
      <c r="B6" s="20" t="s">
        <v>12</v>
      </c>
      <c r="C6" s="18" t="str">
        <f>[2]標準例示品!C7</f>
        <v>８ＧＢ以上</v>
      </c>
      <c r="D6" s="21"/>
      <c r="E6" s="21"/>
      <c r="F6" s="21"/>
    </row>
    <row r="7" spans="1:6" x14ac:dyDescent="0.4">
      <c r="A7" s="27" t="s">
        <v>13</v>
      </c>
      <c r="B7" s="17" t="s">
        <v>14</v>
      </c>
      <c r="C7" s="18" t="str">
        <f>[2]標準例示品!C8</f>
        <v>ＳＳＤ２５６ＧＢ以上</v>
      </c>
      <c r="D7" s="22"/>
      <c r="E7" s="22"/>
      <c r="F7" s="22"/>
    </row>
    <row r="8" spans="1:6" x14ac:dyDescent="0.4">
      <c r="A8" s="27" t="s">
        <v>15</v>
      </c>
      <c r="B8" s="17" t="s">
        <v>16</v>
      </c>
      <c r="C8" s="18" t="str">
        <f>[2]標準例示品!C9</f>
        <v>スーパーマルチドライブ以上であること。（本体内蔵型）</v>
      </c>
      <c r="D8" s="18"/>
      <c r="E8" s="18"/>
      <c r="F8" s="18"/>
    </row>
    <row r="9" spans="1:6" ht="60" x14ac:dyDescent="0.4">
      <c r="A9" s="27" t="s">
        <v>17</v>
      </c>
      <c r="B9" s="17" t="s">
        <v>18</v>
      </c>
      <c r="C9" s="18" t="str">
        <f>[2]標準例示品!C10</f>
        <v>シリアル×１以上，ＵＳＢ２．０以上のもの×２以上，ＵＳＢ３．０以上のもの×４以上，ディスプレイインターフェイスを２ポート（①アナログＲＧＢ又はDisplayPort×１、②ＨＤＭＩ×１）以上有すること。</v>
      </c>
      <c r="D9" s="30"/>
      <c r="E9" s="30"/>
      <c r="F9" s="31"/>
    </row>
    <row r="10" spans="1:6" ht="30" x14ac:dyDescent="0.4">
      <c r="A10" s="27" t="s">
        <v>19</v>
      </c>
      <c r="B10" s="17" t="s">
        <v>20</v>
      </c>
      <c r="C10" s="18" t="str">
        <f>[2]標準例示品!C11</f>
        <v>グリーン購入法または国際エネルギースタープログラム適合商品であること。</v>
      </c>
      <c r="D10" s="22"/>
      <c r="E10" s="30"/>
      <c r="F10" s="31"/>
    </row>
    <row r="11" spans="1:6" x14ac:dyDescent="0.4">
      <c r="A11" s="27" t="s">
        <v>21</v>
      </c>
      <c r="B11" s="17" t="s">
        <v>22</v>
      </c>
      <c r="C11" s="18" t="str">
        <f>[2]標準例示品!C12</f>
        <v>Intel High Definition Audio準拠</v>
      </c>
      <c r="D11" s="22"/>
      <c r="E11" s="30"/>
      <c r="F11" s="31"/>
    </row>
    <row r="12" spans="1:6" x14ac:dyDescent="0.4">
      <c r="A12" s="11" t="s">
        <v>23</v>
      </c>
      <c r="B12" s="12"/>
      <c r="C12" s="13"/>
      <c r="D12" s="14"/>
      <c r="E12" s="14"/>
      <c r="F12" s="15"/>
    </row>
    <row r="13" spans="1:6" x14ac:dyDescent="0.4">
      <c r="A13" s="27" t="s">
        <v>24</v>
      </c>
      <c r="B13" s="17" t="s">
        <v>25</v>
      </c>
      <c r="C13" s="18" t="str">
        <f>[2]標準例示品!C14</f>
        <v>JIS標準配列キーボードであること</v>
      </c>
      <c r="D13" s="22"/>
      <c r="E13" s="22"/>
      <c r="F13" s="31"/>
    </row>
    <row r="14" spans="1:6" x14ac:dyDescent="0.4">
      <c r="A14" s="27" t="s">
        <v>26</v>
      </c>
      <c r="B14" s="17" t="s">
        <v>27</v>
      </c>
      <c r="C14" s="18" t="str">
        <f>[2]標準例示品!C15</f>
        <v>USB接続であること</v>
      </c>
      <c r="D14" s="22"/>
      <c r="E14" s="22"/>
      <c r="F14" s="31"/>
    </row>
    <row r="15" spans="1:6" x14ac:dyDescent="0.4">
      <c r="A15" s="11" t="s">
        <v>28</v>
      </c>
      <c r="B15" s="24"/>
      <c r="C15" s="25"/>
      <c r="D15" s="14"/>
      <c r="E15" s="14"/>
      <c r="F15" s="15"/>
    </row>
    <row r="16" spans="1:6" x14ac:dyDescent="0.4">
      <c r="A16" s="27" t="s">
        <v>29</v>
      </c>
      <c r="B16" s="17" t="s">
        <v>30</v>
      </c>
      <c r="C16" s="18" t="str">
        <f>[2]標準例示品!C17</f>
        <v>１９２０×１０８０ドット以上</v>
      </c>
      <c r="D16" s="22"/>
      <c r="E16" s="22"/>
      <c r="F16" s="31"/>
    </row>
    <row r="17" spans="1:6" x14ac:dyDescent="0.4">
      <c r="A17" s="27" t="s">
        <v>31</v>
      </c>
      <c r="B17" s="17" t="s">
        <v>32</v>
      </c>
      <c r="C17" s="18" t="str">
        <f>[2]標準例示品!C18</f>
        <v>ＴＦＴカラー液晶ディスプレイ21.5インチワイド以上</v>
      </c>
      <c r="D17" s="22"/>
      <c r="E17" s="22"/>
      <c r="F17" s="31"/>
    </row>
    <row r="18" spans="1:6" x14ac:dyDescent="0.4">
      <c r="A18" s="27" t="s">
        <v>21</v>
      </c>
      <c r="B18" s="17" t="s">
        <v>33</v>
      </c>
      <c r="C18" s="18" t="str">
        <f>[2]標準例示品!C19</f>
        <v>ステレオスピーカー付</v>
      </c>
      <c r="D18" s="21"/>
      <c r="E18" s="30"/>
      <c r="F18" s="21"/>
    </row>
    <row r="19" spans="1:6" x14ac:dyDescent="0.4">
      <c r="A19" s="26" t="s">
        <v>34</v>
      </c>
      <c r="B19" s="24"/>
      <c r="C19" s="25"/>
      <c r="D19" s="14"/>
      <c r="E19" s="14"/>
      <c r="F19" s="15"/>
    </row>
    <row r="20" spans="1:6" x14ac:dyDescent="0.4">
      <c r="A20" s="27" t="s">
        <v>35</v>
      </c>
      <c r="B20" s="17" t="s">
        <v>36</v>
      </c>
      <c r="C20" s="18" t="str">
        <f>[2]標準例示品!C21</f>
        <v>５１２MB以上</v>
      </c>
      <c r="D20" s="22"/>
      <c r="E20" s="30"/>
      <c r="F20" s="31"/>
    </row>
    <row r="21" spans="1:6" x14ac:dyDescent="0.4">
      <c r="A21" s="27" t="s">
        <v>37</v>
      </c>
      <c r="B21" s="17" t="s">
        <v>38</v>
      </c>
      <c r="C21" s="18" t="str">
        <f>[2]標準例示品!C22</f>
        <v>６００×６００dpi以上</v>
      </c>
      <c r="D21" s="22"/>
      <c r="E21" s="30"/>
      <c r="F21" s="31"/>
    </row>
    <row r="22" spans="1:6" x14ac:dyDescent="0.4">
      <c r="A22" s="27" t="s">
        <v>39</v>
      </c>
      <c r="B22" s="17" t="s">
        <v>40</v>
      </c>
      <c r="C22" s="18" t="str">
        <f>[2]標準例示品!C23</f>
        <v>はがき～Ａ４対応</v>
      </c>
      <c r="D22" s="22"/>
      <c r="E22" s="30"/>
      <c r="F22" s="31"/>
    </row>
    <row r="23" spans="1:6" x14ac:dyDescent="0.4">
      <c r="A23" s="27" t="s">
        <v>41</v>
      </c>
      <c r="B23" s="17" t="s">
        <v>42</v>
      </c>
      <c r="C23" s="18" t="str">
        <f>[2]標準例示品!C24</f>
        <v>３０枚／分以上（Ａ４モノクロ印刷時）</v>
      </c>
      <c r="D23" s="22"/>
      <c r="E23" s="30"/>
      <c r="F23" s="31"/>
    </row>
    <row r="24" spans="1:6" x14ac:dyDescent="0.4">
      <c r="A24" s="27" t="s">
        <v>43</v>
      </c>
      <c r="B24" s="17" t="s">
        <v>44</v>
      </c>
      <c r="C24" s="18" t="str">
        <f>[2]標準例示品!C25</f>
        <v>レーザービーム又はそれに準ずるトナー方式、又は乾式電子写真方式</v>
      </c>
      <c r="D24" s="22"/>
      <c r="E24" s="30"/>
      <c r="F24" s="31"/>
    </row>
    <row r="25" spans="1:6" ht="30" x14ac:dyDescent="0.4">
      <c r="A25" s="27" t="s">
        <v>45</v>
      </c>
      <c r="B25" s="17" t="s">
        <v>46</v>
      </c>
      <c r="C25" s="18" t="str">
        <f>[2]標準例示品!C26</f>
        <v>グリーン購入法または国際エネルギースタープログラム適合商品であること。</v>
      </c>
      <c r="D25" s="22"/>
      <c r="E25" s="30"/>
      <c r="F25" s="31"/>
    </row>
    <row r="26" spans="1:6" x14ac:dyDescent="0.4">
      <c r="A26" s="80" t="s">
        <v>21</v>
      </c>
      <c r="B26" s="17" t="s">
        <v>47</v>
      </c>
      <c r="C26" s="18" t="str">
        <f>[2]標準例示品!C27</f>
        <v>有線/無線LAN対応,給紙容量２５０枚以上のｶｾｯﾄを2段以上,ﾄﾅｰ付</v>
      </c>
      <c r="D26" s="31"/>
      <c r="E26" s="30"/>
      <c r="F26" s="31"/>
    </row>
    <row r="27" spans="1:6" x14ac:dyDescent="0.4">
      <c r="A27" s="80"/>
      <c r="B27" s="17" t="s">
        <v>48</v>
      </c>
      <c r="C27" s="18" t="str">
        <f>[2]標準例示品!C28</f>
        <v>両面印刷対応／印刷方向（縦・横）双方対応</v>
      </c>
      <c r="D27" s="31"/>
      <c r="E27" s="30"/>
      <c r="F27" s="31"/>
    </row>
    <row r="28" spans="1:6" x14ac:dyDescent="0.4">
      <c r="A28" s="26" t="s">
        <v>49</v>
      </c>
      <c r="B28" s="24"/>
      <c r="C28" s="25"/>
      <c r="D28" s="14"/>
      <c r="E28" s="14"/>
      <c r="F28" s="15"/>
    </row>
    <row r="29" spans="1:6" x14ac:dyDescent="0.4">
      <c r="A29" s="27" t="s">
        <v>50</v>
      </c>
      <c r="B29" s="17" t="s">
        <v>51</v>
      </c>
      <c r="C29" s="18" t="str">
        <f>[2]標準例示品!C30</f>
        <v>Ａ４対応</v>
      </c>
      <c r="D29" s="22"/>
      <c r="E29" s="30"/>
      <c r="F29" s="31"/>
    </row>
    <row r="30" spans="1:6" x14ac:dyDescent="0.4">
      <c r="A30" s="27" t="s">
        <v>29</v>
      </c>
      <c r="B30" s="17" t="s">
        <v>52</v>
      </c>
      <c r="C30" s="18" t="str">
        <f>[2]標準例示品!C31</f>
        <v>解像度６００×６００dpi以上</v>
      </c>
      <c r="D30" s="22"/>
      <c r="E30" s="30"/>
      <c r="F30" s="31"/>
    </row>
    <row r="31" spans="1:6" ht="15.75" x14ac:dyDescent="0.4">
      <c r="A31" s="77" t="s">
        <v>53</v>
      </c>
      <c r="B31" s="78"/>
      <c r="C31" s="7"/>
      <c r="D31" s="8"/>
      <c r="E31" s="9"/>
      <c r="F31" s="10"/>
    </row>
    <row r="32" spans="1:6" x14ac:dyDescent="0.4">
      <c r="A32" s="11" t="s">
        <v>8</v>
      </c>
      <c r="B32" s="12"/>
      <c r="C32" s="13"/>
      <c r="D32" s="14"/>
      <c r="E32" s="14"/>
      <c r="F32" s="15"/>
    </row>
    <row r="33" spans="1:6" ht="30" x14ac:dyDescent="0.4">
      <c r="A33" s="27" t="s">
        <v>9</v>
      </c>
      <c r="B33" s="17" t="s">
        <v>54</v>
      </c>
      <c r="C33" s="18" t="str">
        <f>[2]標準例示品!C34</f>
        <v>インテル® Core™i3-14100プロセッサー (4.70GHz)同等品以上またはその互換のもの。</v>
      </c>
      <c r="D33" s="30"/>
      <c r="E33" s="30"/>
      <c r="F33" s="31"/>
    </row>
    <row r="34" spans="1:6" x14ac:dyDescent="0.4">
      <c r="A34" s="27" t="s">
        <v>11</v>
      </c>
      <c r="B34" s="20" t="s">
        <v>55</v>
      </c>
      <c r="C34" s="18" t="str">
        <f>[2]標準例示品!C35</f>
        <v>８ＧＢ以上</v>
      </c>
      <c r="D34" s="21"/>
      <c r="E34" s="22"/>
      <c r="F34" s="31"/>
    </row>
    <row r="35" spans="1:6" x14ac:dyDescent="0.4">
      <c r="A35" s="27" t="s">
        <v>13</v>
      </c>
      <c r="B35" s="17" t="s">
        <v>56</v>
      </c>
      <c r="C35" s="18" t="str">
        <f>[2]標準例示品!C36</f>
        <v>ＳＳＤ２５６ＧＢ以上</v>
      </c>
      <c r="D35" s="22"/>
      <c r="E35" s="22"/>
      <c r="F35" s="31"/>
    </row>
    <row r="36" spans="1:6" x14ac:dyDescent="0.4">
      <c r="A36" s="27" t="s">
        <v>15</v>
      </c>
      <c r="B36" s="17" t="s">
        <v>57</v>
      </c>
      <c r="C36" s="18" t="str">
        <f>[2]標準例示品!C37</f>
        <v>ＤＶＤ-ＲＯＭドライブ以上であること。（本体内蔵型）</v>
      </c>
      <c r="D36" s="22"/>
      <c r="E36" s="22"/>
      <c r="F36" s="31"/>
    </row>
    <row r="37" spans="1:6" ht="45" x14ac:dyDescent="0.4">
      <c r="A37" s="27" t="s">
        <v>17</v>
      </c>
      <c r="B37" s="17" t="s">
        <v>58</v>
      </c>
      <c r="C37" s="18" t="str">
        <f>[2]標準例示品!C38</f>
        <v>シリアル×１以上，ＵＳＢ２．０以上のもの×２以上，ＵＳＢ３．０以上のもの×４以上，ディスプレイインターフェイスを１ポート以上（アナログＲＧＢ又はDisplayPort、ＨＤＭＩ×１以上）有すること。</v>
      </c>
      <c r="D37" s="30"/>
      <c r="E37" s="30"/>
      <c r="F37" s="31"/>
    </row>
    <row r="38" spans="1:6" ht="30" x14ac:dyDescent="0.4">
      <c r="A38" s="27" t="s">
        <v>19</v>
      </c>
      <c r="B38" s="17" t="s">
        <v>59</v>
      </c>
      <c r="C38" s="18" t="str">
        <f>[2]標準例示品!C39</f>
        <v>グリーン購入法または国際エネルギースタープログラム適合商品であること。</v>
      </c>
      <c r="D38" s="22"/>
      <c r="E38" s="22"/>
      <c r="F38" s="31"/>
    </row>
    <row r="39" spans="1:6" x14ac:dyDescent="0.4">
      <c r="A39" s="27" t="s">
        <v>21</v>
      </c>
      <c r="B39" s="17" t="s">
        <v>60</v>
      </c>
      <c r="C39" s="18" t="str">
        <f>[2]標準例示品!C40</f>
        <v>Intel High Definition Audio準拠</v>
      </c>
      <c r="D39" s="22"/>
      <c r="E39" s="30"/>
      <c r="F39" s="31"/>
    </row>
    <row r="40" spans="1:6" x14ac:dyDescent="0.4">
      <c r="A40" s="11" t="s">
        <v>23</v>
      </c>
      <c r="B40" s="12"/>
      <c r="C40" s="13"/>
      <c r="D40" s="14"/>
      <c r="E40" s="14"/>
      <c r="F40" s="28"/>
    </row>
    <row r="41" spans="1:6" x14ac:dyDescent="0.4">
      <c r="A41" s="27" t="s">
        <v>24</v>
      </c>
      <c r="B41" s="17" t="s">
        <v>61</v>
      </c>
      <c r="C41" s="18" t="str">
        <f>[2]標準例示品!C42</f>
        <v>JIS標準配列キーボードであること</v>
      </c>
      <c r="D41" s="22"/>
      <c r="E41" s="22"/>
      <c r="F41" s="31"/>
    </row>
    <row r="42" spans="1:6" x14ac:dyDescent="0.4">
      <c r="A42" s="27" t="s">
        <v>26</v>
      </c>
      <c r="B42" s="17" t="s">
        <v>62</v>
      </c>
      <c r="C42" s="18" t="str">
        <f>[2]標準例示品!C43</f>
        <v>USB接続であること</v>
      </c>
      <c r="D42" s="22"/>
      <c r="E42" s="22"/>
      <c r="F42" s="31"/>
    </row>
    <row r="43" spans="1:6" x14ac:dyDescent="0.4">
      <c r="A43" s="11" t="s">
        <v>28</v>
      </c>
      <c r="B43" s="24"/>
      <c r="C43" s="25"/>
      <c r="D43" s="14"/>
      <c r="E43" s="14"/>
      <c r="F43" s="15"/>
    </row>
    <row r="44" spans="1:6" x14ac:dyDescent="0.4">
      <c r="A44" s="27" t="s">
        <v>29</v>
      </c>
      <c r="B44" s="17" t="s">
        <v>63</v>
      </c>
      <c r="C44" s="18" t="str">
        <f>[2]標準例示品!C45</f>
        <v>１６００×９００ドット以上</v>
      </c>
      <c r="D44" s="22"/>
      <c r="E44" s="22"/>
      <c r="F44" s="31"/>
    </row>
    <row r="45" spans="1:6" ht="30" x14ac:dyDescent="0.4">
      <c r="A45" s="27" t="s">
        <v>31</v>
      </c>
      <c r="B45" s="17" t="s">
        <v>64</v>
      </c>
      <c r="C45" s="18" t="str">
        <f>[2]標準例示品!C46</f>
        <v>ＴＦＴカラー液晶ディスプレイ18.5インチワイド以上19.5インチワイド以下</v>
      </c>
      <c r="D45" s="22"/>
      <c r="E45" s="22"/>
      <c r="F45" s="31"/>
    </row>
    <row r="46" spans="1:6" x14ac:dyDescent="0.4">
      <c r="A46" s="27" t="s">
        <v>21</v>
      </c>
      <c r="B46" s="17" t="s">
        <v>65</v>
      </c>
      <c r="C46" s="18" t="str">
        <f>[2]標準例示品!C47</f>
        <v>ステレオスピーカー付</v>
      </c>
      <c r="D46" s="21"/>
      <c r="E46" s="30"/>
      <c r="F46" s="21"/>
    </row>
    <row r="47" spans="1:6" x14ac:dyDescent="0.4">
      <c r="A47" s="11" t="s">
        <v>66</v>
      </c>
      <c r="B47" s="24"/>
      <c r="C47" s="25"/>
      <c r="D47" s="14"/>
      <c r="E47" s="14"/>
      <c r="F47" s="15"/>
    </row>
    <row r="48" spans="1:6" x14ac:dyDescent="0.4">
      <c r="A48" s="27" t="s">
        <v>35</v>
      </c>
      <c r="B48" s="17" t="s">
        <v>67</v>
      </c>
      <c r="C48" s="18" t="str">
        <f>[2]標準例示品!C49</f>
        <v>２５６MＢ以上</v>
      </c>
      <c r="D48" s="22"/>
      <c r="E48" s="30"/>
      <c r="F48" s="21"/>
    </row>
    <row r="49" spans="1:6" x14ac:dyDescent="0.4">
      <c r="A49" s="27" t="s">
        <v>37</v>
      </c>
      <c r="B49" s="17" t="s">
        <v>68</v>
      </c>
      <c r="C49" s="18" t="str">
        <f>[2]標準例示品!C50</f>
        <v>６００×６００dpi以上</v>
      </c>
      <c r="D49" s="22"/>
      <c r="E49" s="30"/>
      <c r="F49" s="21"/>
    </row>
    <row r="50" spans="1:6" x14ac:dyDescent="0.4">
      <c r="A50" s="27" t="s">
        <v>39</v>
      </c>
      <c r="B50" s="17" t="s">
        <v>69</v>
      </c>
      <c r="C50" s="18" t="str">
        <f>[2]標準例示品!C51</f>
        <v>はがき～Ａ４対応</v>
      </c>
      <c r="D50" s="22"/>
      <c r="E50" s="30"/>
      <c r="F50" s="21"/>
    </row>
    <row r="51" spans="1:6" x14ac:dyDescent="0.4">
      <c r="A51" s="27" t="s">
        <v>41</v>
      </c>
      <c r="B51" s="17" t="s">
        <v>70</v>
      </c>
      <c r="C51" s="18" t="str">
        <f>[2]標準例示品!C52</f>
        <v>３０枚／分以上（Ａ４モノクロ印刷時）</v>
      </c>
      <c r="D51" s="22"/>
      <c r="E51" s="30"/>
      <c r="F51" s="21"/>
    </row>
    <row r="52" spans="1:6" x14ac:dyDescent="0.4">
      <c r="A52" s="27" t="s">
        <v>43</v>
      </c>
      <c r="B52" s="17" t="s">
        <v>71</v>
      </c>
      <c r="C52" s="18" t="str">
        <f>[2]標準例示品!C53</f>
        <v>レーザービーム又はそれに準ずるトナー方式、又は乾式電子写真方式</v>
      </c>
      <c r="D52" s="22"/>
      <c r="E52" s="30"/>
      <c r="F52" s="21"/>
    </row>
    <row r="53" spans="1:6" ht="30" x14ac:dyDescent="0.4">
      <c r="A53" s="27" t="s">
        <v>45</v>
      </c>
      <c r="B53" s="17" t="s">
        <v>72</v>
      </c>
      <c r="C53" s="18" t="str">
        <f>[2]標準例示品!C54</f>
        <v>グリーン購入法または国際エネルギースタープログラム適合商品であること。</v>
      </c>
      <c r="D53" s="22"/>
      <c r="E53" s="30"/>
      <c r="F53" s="21"/>
    </row>
    <row r="54" spans="1:6" x14ac:dyDescent="0.4">
      <c r="A54" s="80" t="s">
        <v>21</v>
      </c>
      <c r="B54" s="17" t="s">
        <v>73</v>
      </c>
      <c r="C54" s="18" t="str">
        <f>[2]標準例示品!C55</f>
        <v>LAN対応,給紙容量200枚以上のｶｾｯﾄを2段以上,ﾄﾅｰ付</v>
      </c>
      <c r="D54" s="31"/>
      <c r="E54" s="5"/>
      <c r="F54" s="21"/>
    </row>
    <row r="55" spans="1:6" x14ac:dyDescent="0.4">
      <c r="A55" s="80"/>
      <c r="B55" s="17" t="s">
        <v>74</v>
      </c>
      <c r="C55" s="18" t="str">
        <f>[2]標準例示品!C56</f>
        <v>両面印刷対応／印刷方向（縦・横）双方対応</v>
      </c>
      <c r="D55" s="31"/>
      <c r="E55" s="30"/>
      <c r="F55" s="21"/>
    </row>
    <row r="56" spans="1:6" ht="15.75" x14ac:dyDescent="0.4">
      <c r="A56" s="81" t="s">
        <v>75</v>
      </c>
      <c r="B56" s="82"/>
      <c r="C56" s="7"/>
      <c r="D56" s="8"/>
      <c r="E56" s="8"/>
      <c r="F56" s="10"/>
    </row>
    <row r="57" spans="1:6" x14ac:dyDescent="0.4">
      <c r="A57" s="11" t="s">
        <v>76</v>
      </c>
      <c r="B57" s="24"/>
      <c r="C57" s="25"/>
      <c r="D57" s="14"/>
      <c r="E57" s="14"/>
      <c r="F57" s="15"/>
    </row>
    <row r="58" spans="1:6" ht="30" x14ac:dyDescent="0.4">
      <c r="A58" s="70" t="s">
        <v>9</v>
      </c>
      <c r="B58" s="72" t="s">
        <v>77</v>
      </c>
      <c r="C58" s="29" t="str">
        <f>[2]標準例示品!C59</f>
        <v>インテル® Xeon E-2434プロセッサー(3.4GHz) 同等品以上またはその互換のもの。</v>
      </c>
      <c r="D58" s="74"/>
      <c r="E58" s="75"/>
      <c r="F58" s="76"/>
    </row>
    <row r="59" spans="1:6" x14ac:dyDescent="0.4">
      <c r="A59" s="71"/>
      <c r="B59" s="73"/>
      <c r="C59" s="32" t="str">
        <f>[2]標準例示品!C60</f>
        <v>※サーバ専用機であること。</v>
      </c>
      <c r="D59" s="74"/>
      <c r="E59" s="75"/>
      <c r="F59" s="76"/>
    </row>
    <row r="60" spans="1:6" x14ac:dyDescent="0.4">
      <c r="A60" s="27" t="s">
        <v>11</v>
      </c>
      <c r="B60" s="17" t="s">
        <v>78</v>
      </c>
      <c r="C60" s="18" t="str">
        <f>[2]標準例示品!C61</f>
        <v>16ＧＢ以上</v>
      </c>
      <c r="D60" s="30"/>
      <c r="E60" s="30"/>
      <c r="F60" s="31"/>
    </row>
    <row r="61" spans="1:6" ht="30" x14ac:dyDescent="0.4">
      <c r="A61" s="27" t="s">
        <v>79</v>
      </c>
      <c r="B61" s="17" t="s">
        <v>80</v>
      </c>
      <c r="C61" s="18" t="str">
        <f>[2]標準例示品!C62</f>
        <v>RAID１又はRAID５構成（実容量1.5TB以上） RAIDｺﾝﾄﾛｰﾗｰは、ｷｬｯｼｭ2GB以上搭載のこと</v>
      </c>
      <c r="D61" s="21"/>
      <c r="E61" s="30"/>
      <c r="F61" s="31"/>
    </row>
    <row r="62" spans="1:6" x14ac:dyDescent="0.4">
      <c r="A62" s="27" t="s">
        <v>81</v>
      </c>
      <c r="B62" s="17" t="s">
        <v>82</v>
      </c>
      <c r="C62" s="18" t="str">
        <f>[2]標準例示品!C63</f>
        <v>DVD-ROMドライブ（本体内蔵型）以上であること。</v>
      </c>
      <c r="D62" s="22"/>
      <c r="E62" s="30"/>
      <c r="F62" s="31"/>
    </row>
    <row r="63" spans="1:6" x14ac:dyDescent="0.4">
      <c r="A63" s="27" t="s">
        <v>17</v>
      </c>
      <c r="B63" s="17" t="s">
        <v>83</v>
      </c>
      <c r="C63" s="18" t="str">
        <f>[2]標準例示品!C64</f>
        <v>本体がシリアル×１以上であること。</v>
      </c>
      <c r="D63" s="22"/>
      <c r="E63" s="22"/>
      <c r="F63" s="31"/>
    </row>
    <row r="64" spans="1:6" x14ac:dyDescent="0.4">
      <c r="A64" s="27" t="s">
        <v>84</v>
      </c>
      <c r="B64" s="17" t="s">
        <v>85</v>
      </c>
      <c r="C64" s="18" t="str">
        <f>[2]標準例示品!C65</f>
        <v>PCI、PCI－X又はPCI－Express　　空×４以上</v>
      </c>
      <c r="D64" s="30"/>
      <c r="E64" s="22"/>
      <c r="F64" s="31"/>
    </row>
    <row r="65" spans="1:6" x14ac:dyDescent="0.4">
      <c r="A65" s="27" t="s">
        <v>45</v>
      </c>
      <c r="B65" s="17" t="s">
        <v>86</v>
      </c>
      <c r="C65" s="18" t="str">
        <f>[2]標準例示品!C66</f>
        <v>グリーン購入法に適合していること。</v>
      </c>
      <c r="D65" s="22"/>
      <c r="E65" s="22"/>
      <c r="F65" s="31"/>
    </row>
    <row r="66" spans="1:6" ht="30" x14ac:dyDescent="0.4">
      <c r="A66" s="27" t="s">
        <v>87</v>
      </c>
      <c r="B66" s="17" t="s">
        <v>88</v>
      </c>
      <c r="C66" s="18" t="str">
        <f>[2]標準例示品!C67</f>
        <v>RAID1時、実容量1.5TB以上のNAS又は外付けHDDによるバックアップを行うこと。</v>
      </c>
      <c r="D66" s="30"/>
      <c r="E66" s="30"/>
      <c r="F66" s="31"/>
    </row>
    <row r="67" spans="1:6" x14ac:dyDescent="0.4">
      <c r="A67" s="11" t="s">
        <v>23</v>
      </c>
      <c r="B67" s="12"/>
      <c r="C67" s="13"/>
      <c r="D67" s="14"/>
      <c r="E67" s="14"/>
      <c r="F67" s="15"/>
    </row>
    <row r="68" spans="1:6" x14ac:dyDescent="0.4">
      <c r="A68" s="27" t="s">
        <v>24</v>
      </c>
      <c r="B68" s="17" t="s">
        <v>89</v>
      </c>
      <c r="C68" s="18" t="str">
        <f>[2]標準例示品!C69</f>
        <v>USBキーボードであること</v>
      </c>
      <c r="D68" s="22"/>
      <c r="E68" s="30"/>
      <c r="F68" s="31"/>
    </row>
    <row r="69" spans="1:6" x14ac:dyDescent="0.4">
      <c r="A69" s="27" t="s">
        <v>26</v>
      </c>
      <c r="B69" s="17" t="s">
        <v>90</v>
      </c>
      <c r="C69" s="18" t="str">
        <f>[2]標準例示品!C70</f>
        <v>USB接続であること</v>
      </c>
      <c r="D69" s="22"/>
      <c r="E69" s="30"/>
      <c r="F69" s="31"/>
    </row>
    <row r="70" spans="1:6" x14ac:dyDescent="0.4">
      <c r="A70" s="11" t="s">
        <v>28</v>
      </c>
      <c r="B70" s="24"/>
      <c r="C70" s="25"/>
      <c r="D70" s="14"/>
      <c r="E70" s="14"/>
      <c r="F70" s="15"/>
    </row>
    <row r="71" spans="1:6" x14ac:dyDescent="0.4">
      <c r="A71" s="27" t="s">
        <v>29</v>
      </c>
      <c r="B71" s="17" t="s">
        <v>91</v>
      </c>
      <c r="C71" s="18" t="str">
        <f>[2]標準例示品!C72</f>
        <v>１９２０×１０８０ドット以上</v>
      </c>
      <c r="D71" s="22"/>
      <c r="E71" s="22"/>
      <c r="F71" s="31"/>
    </row>
    <row r="72" spans="1:6" x14ac:dyDescent="0.4">
      <c r="A72" s="27" t="s">
        <v>31</v>
      </c>
      <c r="B72" s="17" t="s">
        <v>92</v>
      </c>
      <c r="C72" s="18" t="str">
        <f>[2]標準例示品!C73</f>
        <v>ＴＦＴカラー液晶ディスプレイ21.5インチワイド以上</v>
      </c>
      <c r="D72" s="22"/>
      <c r="E72" s="22"/>
      <c r="F72" s="31"/>
    </row>
    <row r="73" spans="1:6" ht="30" x14ac:dyDescent="0.4">
      <c r="A73" s="33" t="s">
        <v>93</v>
      </c>
      <c r="B73" s="17" t="s">
        <v>94</v>
      </c>
      <c r="C73" s="18" t="str">
        <f>[2]標準例示品!C74</f>
        <v>不意の停電時に対応できるように，構成した消費電力に応じた無停電電源装置を組み入れること。</v>
      </c>
      <c r="D73" s="22"/>
      <c r="E73" s="5"/>
      <c r="F73" s="31"/>
    </row>
    <row r="74" spans="1:6" ht="15.75" x14ac:dyDescent="0.4">
      <c r="A74" s="77" t="s">
        <v>95</v>
      </c>
      <c r="B74" s="78"/>
      <c r="C74" s="7"/>
      <c r="D74" s="8"/>
      <c r="E74" s="8"/>
      <c r="F74" s="10"/>
    </row>
    <row r="75" spans="1:6" ht="45" x14ac:dyDescent="0.4">
      <c r="A75" s="34" t="s">
        <v>96</v>
      </c>
      <c r="B75" s="6" t="s">
        <v>97</v>
      </c>
      <c r="C75" s="18" t="str">
        <f>[2]標準例示品!C76</f>
        <v>ＯＳ：Microsoft Windows 11 Pro 
（日本語版で、導入時公開されているセキュリティーホールパッチを全て適用すること。）</v>
      </c>
      <c r="D75" s="30"/>
      <c r="E75" s="30"/>
      <c r="F75" s="31"/>
    </row>
    <row r="76" spans="1:6" x14ac:dyDescent="0.4">
      <c r="A76" s="34" t="s">
        <v>98</v>
      </c>
      <c r="B76" s="6" t="s">
        <v>99</v>
      </c>
      <c r="C76" s="18" t="str">
        <f>[2]標準例示品!C77</f>
        <v>ＯＳ：Microsoft Windows Server Standard 2025以上</v>
      </c>
      <c r="D76" s="30"/>
      <c r="E76" s="30"/>
      <c r="F76" s="31"/>
    </row>
    <row r="77" spans="1:6" x14ac:dyDescent="0.4">
      <c r="A77" s="34" t="s">
        <v>100</v>
      </c>
      <c r="B77" s="6" t="s">
        <v>101</v>
      </c>
      <c r="C77" s="18" t="str">
        <f>[2]標準例示品!C78</f>
        <v>Microsoft Windows Server 2025(デバイスCAL)以上</v>
      </c>
      <c r="D77" s="30"/>
      <c r="E77" s="5"/>
      <c r="F77" s="31"/>
    </row>
    <row r="78" spans="1:6" ht="30" x14ac:dyDescent="0.4">
      <c r="A78" s="34" t="s">
        <v>102</v>
      </c>
      <c r="B78" s="6" t="s">
        <v>103</v>
      </c>
      <c r="C78" s="18" t="str">
        <f>[2]標準例示品!C79</f>
        <v>教育環境整備課で別途契約済みのMicrosoft  365 Appsをインストールすること。</v>
      </c>
      <c r="D78" s="22"/>
      <c r="E78" s="22"/>
      <c r="F78" s="31"/>
    </row>
    <row r="79" spans="1:6" x14ac:dyDescent="0.4">
      <c r="A79" s="34" t="s">
        <v>102</v>
      </c>
      <c r="B79" s="6" t="s">
        <v>104</v>
      </c>
      <c r="C79" s="18" t="str">
        <f>[2]標準例示品!C80</f>
        <v>授業支援ソフト</v>
      </c>
      <c r="D79" s="22"/>
      <c r="E79" s="35"/>
      <c r="F79" s="31"/>
    </row>
    <row r="80" spans="1:6" ht="30" x14ac:dyDescent="0.4">
      <c r="A80" s="34" t="s">
        <v>102</v>
      </c>
      <c r="B80" s="6" t="s">
        <v>105</v>
      </c>
      <c r="C80" s="18" t="str">
        <f>[2]標準例示品!C81</f>
        <v>コンピュータを再起動するだけでOSを含めて復元することができる環境復元ソフト  ※授業支援ｿﾌﾄ等に同様の機能がある場合は不要。</v>
      </c>
      <c r="D80" s="22"/>
      <c r="E80" s="35"/>
      <c r="F80" s="31"/>
    </row>
    <row r="81" spans="1:6" x14ac:dyDescent="0.4">
      <c r="A81" s="65" t="s">
        <v>106</v>
      </c>
      <c r="B81" s="66"/>
      <c r="C81" s="7"/>
      <c r="D81" s="8"/>
      <c r="E81" s="7"/>
      <c r="F81" s="10"/>
    </row>
    <row r="82" spans="1:6" ht="60" x14ac:dyDescent="0.4">
      <c r="A82" s="34" t="s">
        <v>107</v>
      </c>
      <c r="B82" s="36" t="s">
        <v>108</v>
      </c>
      <c r="C82" s="18" t="str">
        <f>[2]標準例示品!C83</f>
        <v>画像送信用モニタ（ＴＦＴカラー液晶ディスプレイ18.5インチワイド以上19.5インチワイド以下）　接続に必要な附属機器、ケーブル等を含む
※解像度１９２０×１０８０ドット以上</v>
      </c>
      <c r="D82" s="37"/>
      <c r="E82" s="22"/>
      <c r="F82" s="31"/>
    </row>
    <row r="83" spans="1:6" x14ac:dyDescent="0.4">
      <c r="A83" s="67" t="s">
        <v>109</v>
      </c>
      <c r="B83" s="68"/>
      <c r="C83" s="7"/>
      <c r="D83" s="8"/>
      <c r="E83" s="8"/>
      <c r="F83" s="10"/>
    </row>
    <row r="84" spans="1:6" x14ac:dyDescent="0.4">
      <c r="A84" s="38"/>
      <c r="B84" s="39" t="s">
        <v>110</v>
      </c>
      <c r="C84" s="40"/>
      <c r="D84" s="25"/>
      <c r="E84" s="25"/>
      <c r="F84" s="41"/>
    </row>
    <row r="85" spans="1:6" ht="30" x14ac:dyDescent="0.4">
      <c r="A85" s="42"/>
      <c r="B85" s="43" t="s">
        <v>111</v>
      </c>
      <c r="C85" s="44" t="str">
        <f>[2]標準例示品!C86</f>
        <v>既存の校内LAN（SUNSネットワーク）に接続し、サーバ及び全ての端末からインターネットへ接続できるよう設定すること。</v>
      </c>
      <c r="D85" s="45"/>
      <c r="E85" s="45"/>
      <c r="F85" s="46"/>
    </row>
    <row r="86" spans="1:6" ht="45" x14ac:dyDescent="0.4">
      <c r="A86" s="42"/>
      <c r="B86" s="6" t="s">
        <v>112</v>
      </c>
      <c r="C86" s="18" t="str">
        <f>[2]標準例示品!C87</f>
        <v>OS及び各種ソフトウェアについては最新バージョンをインストールすることとし、公開されているセキュリティパッチ等も全て適用すること。また動作確認を行うこと。</v>
      </c>
      <c r="D86" s="45"/>
      <c r="E86" s="45"/>
      <c r="F86" s="46"/>
    </row>
    <row r="87" spans="1:6" ht="30" x14ac:dyDescent="0.4">
      <c r="A87" s="42"/>
      <c r="B87" s="6" t="s">
        <v>113</v>
      </c>
      <c r="C87" s="18" t="str">
        <f>[2]標準例示品!C88</f>
        <v>IPアドレス（固定）、DNS等のネットワーク情報、ホスト名については、別途教育政策課から指定する。</v>
      </c>
      <c r="D87" s="45"/>
      <c r="E87" s="45"/>
      <c r="F87" s="46"/>
    </row>
    <row r="88" spans="1:6" x14ac:dyDescent="0.4">
      <c r="A88" s="42"/>
      <c r="B88" s="39" t="s">
        <v>114</v>
      </c>
      <c r="C88" s="40"/>
      <c r="D88" s="25"/>
      <c r="E88" s="25"/>
      <c r="F88" s="41"/>
    </row>
    <row r="89" spans="1:6" ht="60" x14ac:dyDescent="0.4">
      <c r="A89" s="42"/>
      <c r="B89" s="6" t="s">
        <v>115</v>
      </c>
      <c r="C89" s="18" t="str">
        <f>[2]標準例示品!C90</f>
        <v>ドメインコントローラとして機能するよう、ActiveDirectoryの設定を行うこと。ドメイン（.local）名は別途教育政策課から指定する。ユーザアカウント、グループポリシーの設定等については、既存サーバの設定を確認し学校と協議のうえ登録すること。</v>
      </c>
      <c r="D89" s="45"/>
      <c r="E89" s="45"/>
      <c r="F89" s="46"/>
    </row>
    <row r="90" spans="1:6" ht="45" x14ac:dyDescent="0.4">
      <c r="A90" s="42"/>
      <c r="B90" s="6" t="s">
        <v>116</v>
      </c>
      <c r="C90" s="18" t="str">
        <f>[2]標準例示品!C91</f>
        <v>ファイルサーバとして機能するよう、共有フォルダの設定を行うこと。アクセス制限等については、既存サーバの設定を確認し学校と協議のうえ登録すること。</v>
      </c>
      <c r="D90" s="45"/>
      <c r="E90" s="45"/>
      <c r="F90" s="46"/>
    </row>
    <row r="91" spans="1:6" ht="45" x14ac:dyDescent="0.4">
      <c r="A91" s="42"/>
      <c r="B91" s="6" t="s">
        <v>117</v>
      </c>
      <c r="C91" s="18" t="str">
        <f>[2]標準例示品!C92</f>
        <v>共有フォルダのデータが外付けHDDに自動バックアップされるよう設定すること。周期等については、既存サーバの設定を確認し学校と協議のうえ登録すること。</v>
      </c>
      <c r="D91" s="45"/>
      <c r="E91" s="45"/>
      <c r="F91" s="46"/>
    </row>
    <row r="92" spans="1:6" x14ac:dyDescent="0.4">
      <c r="A92" s="42"/>
      <c r="B92" s="39" t="s">
        <v>118</v>
      </c>
      <c r="C92" s="25"/>
      <c r="D92" s="47"/>
      <c r="E92" s="47"/>
      <c r="F92" s="48"/>
    </row>
    <row r="93" spans="1:6" ht="30" x14ac:dyDescent="0.4">
      <c r="A93" s="42"/>
      <c r="B93" s="6" t="s">
        <v>119</v>
      </c>
      <c r="C93" s="18" t="str">
        <f>[2]標準例示品!C94</f>
        <v>サーバのドメインの配下に設定し、ドメインユーザでログオンするよう設定すること。</v>
      </c>
      <c r="D93" s="45"/>
      <c r="E93" s="45"/>
      <c r="F93" s="49"/>
    </row>
    <row r="94" spans="1:6" x14ac:dyDescent="0.4">
      <c r="A94" s="42"/>
      <c r="B94" s="6" t="s">
        <v>120</v>
      </c>
      <c r="C94" s="18" t="str">
        <f>[2]標準例示品!C95</f>
        <v>サーバの共有フォルダにアクセスできるよう設定すること。</v>
      </c>
      <c r="D94" s="45"/>
      <c r="E94" s="45"/>
      <c r="F94" s="46"/>
    </row>
    <row r="95" spans="1:6" x14ac:dyDescent="0.4">
      <c r="A95" s="42"/>
      <c r="B95" s="6" t="s">
        <v>121</v>
      </c>
      <c r="C95" s="18" t="str">
        <f>[2]標準例示品!C96</f>
        <v>Windows Defenderを利用できるよう設定すること。</v>
      </c>
      <c r="D95" s="45"/>
      <c r="E95" s="45"/>
      <c r="F95" s="46"/>
    </row>
    <row r="96" spans="1:6" ht="30" x14ac:dyDescent="0.4">
      <c r="A96" s="42"/>
      <c r="B96" s="6" t="s">
        <v>122</v>
      </c>
      <c r="C96" s="18" t="str">
        <f>[2]標準例示品!C97</f>
        <v>ブラウザとしてEdge（既定）とChromeを、PDFファイルビューワーとしてAcrobat Reader（既定）をインストールすること。</v>
      </c>
      <c r="D96" s="45"/>
      <c r="E96" s="45"/>
      <c r="F96" s="46"/>
    </row>
    <row r="97" spans="1:6" ht="30" x14ac:dyDescent="0.4">
      <c r="A97" s="42"/>
      <c r="B97" s="6" t="s">
        <v>123</v>
      </c>
      <c r="C97" s="50" t="str">
        <f>[2]標準例示品!C98</f>
        <v>Microsoft Office 365 をインストールし、ライセンス認証まで行うこと。（別途ライセンス取得済み）</v>
      </c>
      <c r="D97" s="45"/>
      <c r="E97" s="45"/>
      <c r="F97" s="46"/>
    </row>
    <row r="98" spans="1:6" ht="30" x14ac:dyDescent="0.4">
      <c r="A98" s="42"/>
      <c r="B98" s="6" t="s">
        <v>124</v>
      </c>
      <c r="C98" s="44" t="str">
        <f>[2]標準例示品!C99</f>
        <v>デジタルアーツ製i-FILTER@Cloudのエージェントをインストールすること。（別途ライセンス取得済み）</v>
      </c>
      <c r="D98" s="45"/>
      <c r="E98" s="45"/>
      <c r="F98" s="51"/>
    </row>
    <row r="99" spans="1:6" x14ac:dyDescent="0.4">
      <c r="A99" s="42"/>
      <c r="B99" s="6" t="s">
        <v>125</v>
      </c>
      <c r="C99" s="18" t="str">
        <f>[2]標準例示品!C100</f>
        <v>各端末から全てのプリンタに印刷できるよう設定すること。</v>
      </c>
      <c r="D99" s="45"/>
      <c r="E99" s="45"/>
      <c r="F99" s="46"/>
    </row>
    <row r="100" spans="1:6" ht="45" x14ac:dyDescent="0.4">
      <c r="A100" s="42"/>
      <c r="B100" s="6" t="s">
        <v>126</v>
      </c>
      <c r="C100" s="18" t="str">
        <f>[2]標準例示品!C101</f>
        <v>Windows Updateについて、意図しない自動実行により授業に支障が出ることのないよう適切に設定すること。（必要に応じWSUSの導入及びWindowsUpdateの停止も可とする。）</v>
      </c>
      <c r="D100" s="45"/>
      <c r="E100" s="45"/>
      <c r="F100" s="46"/>
    </row>
    <row r="101" spans="1:6" x14ac:dyDescent="0.4">
      <c r="A101" s="42"/>
      <c r="B101" s="6" t="s">
        <v>127</v>
      </c>
      <c r="C101" s="30" t="str">
        <f>[2]標準例示品!C102</f>
        <v>リモートデスクトップを有効にすること。</v>
      </c>
      <c r="D101" s="45"/>
      <c r="E101" s="45"/>
      <c r="F101" s="46"/>
    </row>
    <row r="102" spans="1:6" x14ac:dyDescent="0.4">
      <c r="A102" s="42"/>
      <c r="B102" s="39" t="s">
        <v>128</v>
      </c>
      <c r="C102" s="25"/>
      <c r="D102" s="25"/>
      <c r="E102" s="25"/>
      <c r="F102" s="41"/>
    </row>
    <row r="103" spans="1:6" x14ac:dyDescent="0.4">
      <c r="A103" s="42"/>
      <c r="B103" s="52" t="s">
        <v>129</v>
      </c>
      <c r="C103" s="44"/>
      <c r="D103" s="53"/>
      <c r="E103" s="53"/>
      <c r="F103" s="54"/>
    </row>
    <row r="104" spans="1:6" ht="30" x14ac:dyDescent="0.4">
      <c r="A104" s="42"/>
      <c r="B104" s="6" t="s">
        <v>130</v>
      </c>
      <c r="C104" s="18" t="str">
        <f>[2]標準例示品!C105</f>
        <v>教師又は任意の生徒のコンピュータ画面を、生徒用コンピュータ全て、グループ、特定の生徒別に送信できること。</v>
      </c>
      <c r="D104" s="22"/>
      <c r="E104" s="30"/>
      <c r="F104" s="31"/>
    </row>
    <row r="105" spans="1:6" x14ac:dyDescent="0.4">
      <c r="A105" s="42"/>
      <c r="B105" s="6" t="s">
        <v>131</v>
      </c>
      <c r="C105" s="18" t="str">
        <f>[2]標準例示品!C106</f>
        <v>任意の複数の生徒の画面を同時にモニタできること。</v>
      </c>
      <c r="D105" s="22"/>
      <c r="E105" s="30"/>
      <c r="F105" s="31"/>
    </row>
    <row r="106" spans="1:6" x14ac:dyDescent="0.4">
      <c r="A106" s="42"/>
      <c r="B106" s="6" t="s">
        <v>132</v>
      </c>
      <c r="C106" s="18" t="str">
        <f>[2]標準例示品!C107</f>
        <v>教材データを一斉に配布及び回収できること。</v>
      </c>
      <c r="D106" s="22"/>
      <c r="E106" s="30"/>
      <c r="F106" s="31"/>
    </row>
    <row r="107" spans="1:6" x14ac:dyDescent="0.4">
      <c r="A107" s="42"/>
      <c r="B107" s="6" t="s">
        <v>133</v>
      </c>
      <c r="C107" s="18" t="str">
        <f>[2]標準例示品!C108</f>
        <v>生徒のコンピュータからの印刷を制御できること。</v>
      </c>
      <c r="D107" s="22"/>
      <c r="E107" s="30"/>
      <c r="F107" s="31"/>
    </row>
    <row r="108" spans="1:6" ht="30" x14ac:dyDescent="0.4">
      <c r="A108" s="42"/>
      <c r="B108" s="6" t="s">
        <v>134</v>
      </c>
      <c r="C108" s="18" t="str">
        <f>[2]標準例示品!C109</f>
        <v>任意の生徒のキーボードやマウスを、複数台同時にリモート操作により制御できること。また，一斉停止（ロック）も可能なこと。</v>
      </c>
      <c r="D108" s="22"/>
      <c r="E108" s="30"/>
      <c r="F108" s="31"/>
    </row>
    <row r="109" spans="1:6" x14ac:dyDescent="0.4">
      <c r="A109" s="42"/>
      <c r="B109" s="6" t="s">
        <v>135</v>
      </c>
      <c r="C109" s="18" t="str">
        <f>[2]標準例示品!C110</f>
        <v>一斉に生徒のコンピュータ上でアプリケーションを起動できること。</v>
      </c>
      <c r="D109" s="22"/>
      <c r="E109" s="30"/>
      <c r="F109" s="31"/>
    </row>
    <row r="110" spans="1:6" ht="30" x14ac:dyDescent="0.4">
      <c r="A110" s="42"/>
      <c r="B110" s="6" t="s">
        <v>136</v>
      </c>
      <c r="C110" s="53" t="str">
        <f>[2]標準例示品!C111</f>
        <v>一斉に生徒のコンピュータの電源をＯＮ／ＯＦＦすることができること。</v>
      </c>
      <c r="D110" s="22"/>
      <c r="E110" s="30"/>
      <c r="F110" s="31"/>
    </row>
    <row r="111" spans="1:6" ht="30" x14ac:dyDescent="0.4">
      <c r="A111" s="42"/>
      <c r="B111" s="6" t="s">
        <v>137</v>
      </c>
      <c r="C111" s="53" t="str">
        <f>[2]標準例示品!C112</f>
        <v>ビデオカメラ等のＡＶ機器の画像やメディアファイルを，生徒用コンピュータに送信できること。</v>
      </c>
      <c r="D111" s="22"/>
      <c r="E111" s="30"/>
      <c r="F111" s="31"/>
    </row>
    <row r="112" spans="1:6" ht="45" x14ac:dyDescent="0.4">
      <c r="A112" s="42"/>
      <c r="B112" s="6" t="s">
        <v>138</v>
      </c>
      <c r="C112" s="53" t="str">
        <f>[2]標準例示品!C113</f>
        <v>生徒用コンピュータで実行させたくないアプリケーションは、ファイル名を指定することで、起動された際、それを検知し強制終了させることが可能なこと。</v>
      </c>
      <c r="D112" s="22"/>
      <c r="E112" s="30"/>
      <c r="F112" s="31"/>
    </row>
    <row r="113" spans="1:6" x14ac:dyDescent="0.4">
      <c r="A113" s="42"/>
      <c r="B113" s="39" t="s">
        <v>139</v>
      </c>
      <c r="C113" s="25"/>
      <c r="D113" s="25"/>
      <c r="E113" s="25"/>
      <c r="F113" s="41"/>
    </row>
    <row r="114" spans="1:6" x14ac:dyDescent="0.4">
      <c r="A114" s="42"/>
      <c r="B114" s="52" t="s">
        <v>140</v>
      </c>
      <c r="C114" s="55"/>
      <c r="D114" s="56"/>
      <c r="E114" s="56"/>
      <c r="F114" s="54"/>
    </row>
    <row r="115" spans="1:6" ht="30" x14ac:dyDescent="0.4">
      <c r="A115" s="42"/>
      <c r="B115" s="57" t="s">
        <v>141</v>
      </c>
      <c r="C115" s="58" t="str">
        <f>[2]標準例示品!C116</f>
        <v>再起動により環境が復元されるよう設定すること。（フォルダ単位で除外設定ができること。）</v>
      </c>
      <c r="D115" s="22"/>
      <c r="E115" s="22"/>
      <c r="F115" s="31"/>
    </row>
    <row r="116" spans="1:6" ht="30" x14ac:dyDescent="0.4">
      <c r="A116" s="42"/>
      <c r="B116" s="57" t="s">
        <v>142</v>
      </c>
      <c r="C116" s="18" t="str">
        <f>[2]標準例示品!C117</f>
        <v>ウイルス対策ソフトのパターンファイルは復元されないように設定すること。</v>
      </c>
      <c r="D116" s="22"/>
      <c r="E116" s="22"/>
      <c r="F116" s="31"/>
    </row>
    <row r="117" spans="1:6" x14ac:dyDescent="0.4">
      <c r="A117" s="42"/>
      <c r="B117" s="39" t="s">
        <v>143</v>
      </c>
      <c r="C117" s="25"/>
      <c r="D117" s="25"/>
      <c r="E117" s="25"/>
      <c r="F117" s="41"/>
    </row>
    <row r="118" spans="1:6" ht="30" x14ac:dyDescent="0.4">
      <c r="A118" s="42"/>
      <c r="B118" s="57" t="s">
        <v>144</v>
      </c>
      <c r="C118" s="18" t="str">
        <f>[2]標準例示品!C119</f>
        <v>コンピュータ間の接続はすべてカテゴリ６Aケーブルを用い、１６ポート以上のＨＵＢ（１Ｇで可）で接続すること。</v>
      </c>
      <c r="D118" s="59"/>
      <c r="E118" s="30"/>
      <c r="F118" s="31"/>
    </row>
    <row r="119" spans="1:6" ht="90" x14ac:dyDescent="0.4">
      <c r="A119" s="42"/>
      <c r="B119" s="57" t="s">
        <v>145</v>
      </c>
      <c r="C119" s="18" t="str">
        <f>[2]標準例示品!C120</f>
        <v>以下の手順書を作成し学校へ提出すること。作成にあたっては、原則、職員での実施を想定して作成すること。
　・Windows Update（メジャーバージョンアップを含む）の適用方法
　・ウイルス対策ソフト（エンジン）のアップデート方法
　・Microsoft Office365のライセンス認証方法</v>
      </c>
      <c r="D119" s="45"/>
      <c r="E119" s="45"/>
      <c r="F119" s="46"/>
    </row>
    <row r="120" spans="1:6" ht="45" x14ac:dyDescent="0.4">
      <c r="A120" s="60"/>
      <c r="B120" s="57" t="s">
        <v>146</v>
      </c>
      <c r="C120" s="18" t="str">
        <f>[2]標準例示品!C121</f>
        <v>既存のパソコン教室は、令和２年度に校内のネットワーク移行を実施したため、ルータを介して校内LANに接続されている状態である。今回の更新時は、ルータを取り外して直接校内LANに接続させること。</v>
      </c>
      <c r="D120" s="45"/>
      <c r="E120" s="45"/>
      <c r="F120" s="46"/>
    </row>
    <row r="122" spans="1:6" ht="18.75" x14ac:dyDescent="0.4">
      <c r="A122" s="64"/>
      <c r="B122" s="64"/>
      <c r="C122" s="64"/>
      <c r="D122" s="64"/>
      <c r="E122" s="64"/>
      <c r="F122" s="64"/>
    </row>
    <row r="123" spans="1:6" ht="18.75" x14ac:dyDescent="0.4">
      <c r="A123" s="63"/>
      <c r="B123" s="63"/>
      <c r="C123" s="63"/>
      <c r="D123" s="63"/>
      <c r="E123" s="63"/>
      <c r="F123" s="63"/>
    </row>
    <row r="124" spans="1:6" s="50" customFormat="1" ht="18.75" x14ac:dyDescent="0.4">
      <c r="A124" s="69"/>
      <c r="B124" s="69"/>
      <c r="C124" s="69"/>
      <c r="D124" s="69"/>
      <c r="E124" s="69"/>
      <c r="F124" s="69"/>
    </row>
    <row r="125" spans="1:6" ht="18.75" x14ac:dyDescent="0.4">
      <c r="A125" s="69"/>
      <c r="B125" s="63"/>
      <c r="C125" s="63"/>
      <c r="D125" s="63"/>
      <c r="E125" s="63"/>
      <c r="F125" s="63"/>
    </row>
    <row r="126" spans="1:6" ht="18.75" x14ac:dyDescent="0.4">
      <c r="A126" s="63"/>
      <c r="B126" s="63"/>
      <c r="C126" s="63"/>
      <c r="D126" s="63"/>
      <c r="E126" s="63"/>
      <c r="F126" s="63"/>
    </row>
    <row r="127" spans="1:6" ht="18.75" x14ac:dyDescent="0.4">
      <c r="A127" s="63"/>
      <c r="B127" s="63"/>
      <c r="C127" s="63"/>
      <c r="D127" s="63"/>
      <c r="E127" s="63"/>
      <c r="F127" s="63"/>
    </row>
    <row r="128" spans="1:6" ht="18.75" x14ac:dyDescent="0.4">
      <c r="A128" s="61"/>
      <c r="B128" s="61"/>
      <c r="C128" s="61"/>
      <c r="D128" s="61"/>
      <c r="E128" s="61"/>
      <c r="F128" s="61"/>
    </row>
    <row r="129" spans="1:6" ht="18.75" x14ac:dyDescent="0.4">
      <c r="A129" s="61"/>
      <c r="B129" s="61"/>
      <c r="C129" s="61"/>
      <c r="D129" s="61"/>
      <c r="E129" s="61"/>
      <c r="F129" s="61"/>
    </row>
    <row r="130" spans="1:6" ht="18.75" x14ac:dyDescent="0.4">
      <c r="A130" s="61"/>
      <c r="B130" s="61"/>
      <c r="C130" s="61"/>
      <c r="D130" s="61"/>
      <c r="E130" s="61"/>
      <c r="F130" s="61"/>
    </row>
    <row r="131" spans="1:6" ht="18.75" x14ac:dyDescent="0.4">
      <c r="A131" s="62"/>
      <c r="B131" s="62"/>
      <c r="C131" s="62"/>
      <c r="D131" s="62"/>
      <c r="E131" s="62"/>
      <c r="F131" s="62"/>
    </row>
    <row r="132" spans="1:6" ht="18.75" x14ac:dyDescent="0.4">
      <c r="A132" s="64"/>
      <c r="B132" s="64"/>
      <c r="C132" s="64"/>
      <c r="D132" s="64"/>
      <c r="E132" s="64"/>
      <c r="F132" s="64"/>
    </row>
    <row r="133" spans="1:6" ht="18.75" x14ac:dyDescent="0.4">
      <c r="A133" s="63"/>
      <c r="B133" s="63"/>
      <c r="C133" s="63"/>
      <c r="D133" s="63"/>
      <c r="E133" s="63"/>
      <c r="F133" s="63"/>
    </row>
    <row r="134" spans="1:6" ht="18.75" x14ac:dyDescent="0.4">
      <c r="A134" s="62"/>
      <c r="B134" s="62"/>
      <c r="C134" s="62"/>
      <c r="D134" s="62"/>
      <c r="E134" s="62"/>
      <c r="F134" s="62"/>
    </row>
    <row r="135" spans="1:6" ht="18.75" x14ac:dyDescent="0.4">
      <c r="A135" s="63"/>
      <c r="B135" s="63"/>
      <c r="C135" s="63"/>
      <c r="D135" s="63"/>
      <c r="E135" s="63"/>
      <c r="F135" s="63"/>
    </row>
    <row r="136" spans="1:6" ht="18.75" x14ac:dyDescent="0.4">
      <c r="A136" s="62"/>
      <c r="B136" s="62"/>
      <c r="C136" s="62"/>
      <c r="D136" s="62"/>
      <c r="E136" s="62"/>
      <c r="F136" s="62"/>
    </row>
    <row r="137" spans="1:6" ht="18.75" x14ac:dyDescent="0.4">
      <c r="A137" s="63"/>
      <c r="B137" s="63"/>
      <c r="C137" s="63"/>
      <c r="D137" s="63"/>
      <c r="E137" s="63"/>
      <c r="F137" s="63"/>
    </row>
    <row r="138" spans="1:6" ht="18.75" x14ac:dyDescent="0.4">
      <c r="A138" s="63"/>
      <c r="B138" s="63"/>
      <c r="C138" s="63"/>
      <c r="D138" s="63"/>
      <c r="E138" s="63"/>
      <c r="F138" s="63"/>
    </row>
    <row r="139" spans="1:6" ht="18.75" x14ac:dyDescent="0.4">
      <c r="A139" s="63"/>
      <c r="B139" s="63"/>
      <c r="C139" s="63"/>
      <c r="D139" s="63"/>
      <c r="E139" s="63"/>
      <c r="F139" s="63"/>
    </row>
  </sheetData>
  <mergeCells count="26">
    <mergeCell ref="A138:F138"/>
    <mergeCell ref="A139:F139"/>
    <mergeCell ref="A126:F126"/>
    <mergeCell ref="A127:F127"/>
    <mergeCell ref="A132:F132"/>
    <mergeCell ref="A133:F133"/>
    <mergeCell ref="A135:F135"/>
    <mergeCell ref="A137:F137"/>
    <mergeCell ref="A81:B81"/>
    <mergeCell ref="A83:B83"/>
    <mergeCell ref="A122:F122"/>
    <mergeCell ref="A123:F123"/>
    <mergeCell ref="A124:F124"/>
    <mergeCell ref="A125:F125"/>
    <mergeCell ref="A58:A59"/>
    <mergeCell ref="B58:B59"/>
    <mergeCell ref="D58:D59"/>
    <mergeCell ref="E58:E59"/>
    <mergeCell ref="F58:F59"/>
    <mergeCell ref="A74:B74"/>
    <mergeCell ref="A1:F1"/>
    <mergeCell ref="A3:B3"/>
    <mergeCell ref="A26:A27"/>
    <mergeCell ref="A31:B31"/>
    <mergeCell ref="A54:A55"/>
    <mergeCell ref="A56:B56"/>
  </mergeCells>
  <phoneticPr fontId="3"/>
  <printOptions horizontalCentered="1"/>
  <pageMargins left="0.19685039370078741" right="0.19685039370078741" top="0.43307086614173229" bottom="0.47244094488188981" header="0.27559055118110237" footer="0.35433070866141736"/>
  <pageSetup paperSize="9" scale="85" fitToHeight="5" orientation="landscape" cellComments="asDisplayed" r:id="rId1"/>
  <headerFooter alignWithMargins="0">
    <oddFooter>&amp;R長崎県立島原商業高等学校</oddFooter>
  </headerFooter>
  <rowBreaks count="3" manualBreakCount="3">
    <brk id="33" max="5" man="1"/>
    <brk id="63" max="5" man="1"/>
    <brk id="99"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F0FC3-3FA8-4753-8DE7-542CD33B6F71}">
  <sheetPr>
    <tabColor theme="9" tint="0.59999389629810485"/>
    <pageSetUpPr fitToPage="1"/>
  </sheetPr>
  <dimension ref="A1:F136"/>
  <sheetViews>
    <sheetView zoomScale="85" zoomScaleNormal="85" zoomScaleSheetLayoutView="75" workbookViewId="0">
      <pane xSplit="2" ySplit="2" topLeftCell="C85" activePane="bottomRight" state="frozen"/>
      <selection pane="topRight"/>
      <selection pane="bottomLeft"/>
      <selection pane="bottomRight" sqref="A1:F1"/>
    </sheetView>
  </sheetViews>
  <sheetFormatPr defaultColWidth="9" defaultRowHeight="15" x14ac:dyDescent="0.4"/>
  <cols>
    <col min="1" max="1" width="17.5" style="1" customWidth="1"/>
    <col min="2" max="2" width="4.875" style="1" customWidth="1"/>
    <col min="3" max="3" width="59.375" style="1" customWidth="1"/>
    <col min="4" max="4" width="23.75" style="1" customWidth="1"/>
    <col min="5" max="5" width="22.875" style="1" customWidth="1"/>
    <col min="6" max="6" width="23.125" style="1" customWidth="1"/>
    <col min="7" max="16384" width="9" style="1"/>
  </cols>
  <sheetData>
    <row r="1" spans="1:6" ht="26.25" customHeight="1" x14ac:dyDescent="0.4">
      <c r="A1" s="79" t="s">
        <v>147</v>
      </c>
      <c r="B1" s="79"/>
      <c r="C1" s="79"/>
      <c r="D1" s="79"/>
      <c r="E1" s="79"/>
      <c r="F1" s="79"/>
    </row>
    <row r="2" spans="1:6" ht="32.25" customHeight="1" x14ac:dyDescent="0.4">
      <c r="A2" s="2" t="s">
        <v>1</v>
      </c>
      <c r="B2" s="3" t="s">
        <v>2</v>
      </c>
      <c r="C2" s="2" t="s">
        <v>3</v>
      </c>
      <c r="D2" s="4" t="s">
        <v>4</v>
      </c>
      <c r="E2" s="5" t="s">
        <v>5</v>
      </c>
      <c r="F2" s="6" t="s">
        <v>6</v>
      </c>
    </row>
    <row r="3" spans="1:6" ht="20.25" customHeight="1" x14ac:dyDescent="0.4">
      <c r="A3" s="77" t="s">
        <v>7</v>
      </c>
      <c r="B3" s="78"/>
      <c r="C3" s="7"/>
      <c r="D3" s="8"/>
      <c r="E3" s="9"/>
      <c r="F3" s="10"/>
    </row>
    <row r="4" spans="1:6" ht="20.25" customHeight="1" x14ac:dyDescent="0.4">
      <c r="A4" s="11" t="s">
        <v>8</v>
      </c>
      <c r="B4" s="12"/>
      <c r="C4" s="13"/>
      <c r="D4" s="14"/>
      <c r="E4" s="14"/>
      <c r="F4" s="15"/>
    </row>
    <row r="5" spans="1:6" ht="40.5" customHeight="1" x14ac:dyDescent="0.4">
      <c r="A5" s="27" t="s">
        <v>9</v>
      </c>
      <c r="B5" s="17" t="s">
        <v>10</v>
      </c>
      <c r="C5" s="18" t="str">
        <f>[3]PＧM例示品!C6</f>
        <v>インテル® Core™ i5-14500プロセッサー (5.00GHz)同等品以上またはその互換のもの。</v>
      </c>
      <c r="D5" s="30"/>
      <c r="E5" s="30"/>
      <c r="F5" s="30"/>
    </row>
    <row r="6" spans="1:6" ht="20.100000000000001" customHeight="1" x14ac:dyDescent="0.4">
      <c r="A6" s="27" t="s">
        <v>11</v>
      </c>
      <c r="B6" s="20" t="s">
        <v>12</v>
      </c>
      <c r="C6" s="18" t="str">
        <f>[3]PＧM例示品!C7</f>
        <v>８ＧＢ以上</v>
      </c>
      <c r="D6" s="21"/>
      <c r="E6" s="21"/>
      <c r="F6" s="21"/>
    </row>
    <row r="7" spans="1:6" ht="20.100000000000001" customHeight="1" x14ac:dyDescent="0.4">
      <c r="A7" s="27" t="s">
        <v>13</v>
      </c>
      <c r="B7" s="17" t="s">
        <v>14</v>
      </c>
      <c r="C7" s="18" t="str">
        <f>[3]PＧM例示品!C8</f>
        <v>ＳＳＤ２５６ＧＢ以上</v>
      </c>
      <c r="D7" s="22"/>
      <c r="E7" s="22"/>
      <c r="F7" s="22"/>
    </row>
    <row r="8" spans="1:6" ht="20.100000000000001" customHeight="1" x14ac:dyDescent="0.4">
      <c r="A8" s="27" t="s">
        <v>15</v>
      </c>
      <c r="B8" s="17" t="s">
        <v>16</v>
      </c>
      <c r="C8" s="18" t="str">
        <f>[3]PＧM例示品!C9</f>
        <v>スーパーマルチドライブ以上であること。（本体内蔵型）</v>
      </c>
      <c r="D8" s="18"/>
      <c r="E8" s="18"/>
      <c r="F8" s="18"/>
    </row>
    <row r="9" spans="1:6" ht="75" customHeight="1" x14ac:dyDescent="0.4">
      <c r="A9" s="27" t="s">
        <v>17</v>
      </c>
      <c r="B9" s="17" t="s">
        <v>18</v>
      </c>
      <c r="C9" s="18" t="str">
        <f>[3]PＧM例示品!C10</f>
        <v>シリアル×１以上，ＵＳＢ２．０以上のもの×２以上，ＵＳＢ３．０以上のもの×４以上，ディスプレイインターフェイスを２ポート（①アナログＲＧＢ又はDisplayPort×１、②ＨＤＭＩ×１）以上有すること。</v>
      </c>
      <c r="D9" s="30"/>
      <c r="E9" s="30"/>
      <c r="F9" s="31"/>
    </row>
    <row r="10" spans="1:6" ht="31.15" customHeight="1" x14ac:dyDescent="0.4">
      <c r="A10" s="27" t="s">
        <v>19</v>
      </c>
      <c r="B10" s="17" t="s">
        <v>20</v>
      </c>
      <c r="C10" s="18" t="str">
        <f>[3]PＧM例示品!C11</f>
        <v>グリーン購入法または国際エネルギースタープログラム適合商品であること。</v>
      </c>
      <c r="D10" s="22"/>
      <c r="E10" s="30"/>
      <c r="F10" s="31"/>
    </row>
    <row r="11" spans="1:6" ht="21.6" customHeight="1" x14ac:dyDescent="0.4">
      <c r="A11" s="27" t="s">
        <v>21</v>
      </c>
      <c r="B11" s="17" t="s">
        <v>22</v>
      </c>
      <c r="C11" s="18" t="str">
        <f>[3]PＧM例示品!C12</f>
        <v>Intel High Definition Audio準拠</v>
      </c>
      <c r="D11" s="22"/>
      <c r="E11" s="30"/>
      <c r="F11" s="31"/>
    </row>
    <row r="12" spans="1:6" ht="20.25" customHeight="1" x14ac:dyDescent="0.4">
      <c r="A12" s="11" t="s">
        <v>23</v>
      </c>
      <c r="B12" s="12"/>
      <c r="C12" s="13"/>
      <c r="D12" s="14"/>
      <c r="E12" s="14"/>
      <c r="F12" s="15"/>
    </row>
    <row r="13" spans="1:6" ht="21.6" customHeight="1" x14ac:dyDescent="0.4">
      <c r="A13" s="27" t="s">
        <v>24</v>
      </c>
      <c r="B13" s="17" t="s">
        <v>25</v>
      </c>
      <c r="C13" s="18" t="str">
        <f>[3]PＧM例示品!C14</f>
        <v>JIS標準配列キーボードであること</v>
      </c>
      <c r="D13" s="22"/>
      <c r="E13" s="22"/>
      <c r="F13" s="31"/>
    </row>
    <row r="14" spans="1:6" ht="30" customHeight="1" x14ac:dyDescent="0.4">
      <c r="A14" s="27" t="s">
        <v>26</v>
      </c>
      <c r="B14" s="17" t="s">
        <v>27</v>
      </c>
      <c r="C14" s="18" t="str">
        <f>[3]PＧM例示品!C15</f>
        <v>USB接続であること</v>
      </c>
      <c r="D14" s="22"/>
      <c r="E14" s="22"/>
      <c r="F14" s="31"/>
    </row>
    <row r="15" spans="1:6" ht="20.25" customHeight="1" x14ac:dyDescent="0.4">
      <c r="A15" s="11" t="s">
        <v>28</v>
      </c>
      <c r="B15" s="24"/>
      <c r="C15" s="25"/>
      <c r="D15" s="14"/>
      <c r="E15" s="14"/>
      <c r="F15" s="15"/>
    </row>
    <row r="16" spans="1:6" ht="19.5" customHeight="1" x14ac:dyDescent="0.4">
      <c r="A16" s="27" t="s">
        <v>29</v>
      </c>
      <c r="B16" s="17" t="s">
        <v>30</v>
      </c>
      <c r="C16" s="18" t="str">
        <f>[3]PＧM例示品!C17</f>
        <v>１９２０×１０８０ドット以上</v>
      </c>
      <c r="D16" s="22"/>
      <c r="E16" s="22"/>
      <c r="F16" s="31"/>
    </row>
    <row r="17" spans="1:6" ht="20.100000000000001" customHeight="1" x14ac:dyDescent="0.4">
      <c r="A17" s="27" t="s">
        <v>31</v>
      </c>
      <c r="B17" s="17" t="s">
        <v>32</v>
      </c>
      <c r="C17" s="18" t="str">
        <f>[3]PＧM例示品!C18</f>
        <v>ＴＦＴカラー液晶ディスプレイ21.5インチワイド以上</v>
      </c>
      <c r="D17" s="22"/>
      <c r="E17" s="22"/>
      <c r="F17" s="31"/>
    </row>
    <row r="18" spans="1:6" ht="20.100000000000001" customHeight="1" x14ac:dyDescent="0.4">
      <c r="A18" s="27" t="s">
        <v>21</v>
      </c>
      <c r="B18" s="17" t="s">
        <v>33</v>
      </c>
      <c r="C18" s="18" t="str">
        <f>[3]PＧM例示品!C19</f>
        <v>ステレオスピーカー付</v>
      </c>
      <c r="D18" s="21"/>
      <c r="E18" s="30"/>
      <c r="F18" s="21"/>
    </row>
    <row r="19" spans="1:6" ht="21" customHeight="1" x14ac:dyDescent="0.4">
      <c r="A19" s="26" t="s">
        <v>148</v>
      </c>
      <c r="B19" s="24"/>
      <c r="C19" s="25"/>
      <c r="D19" s="14"/>
      <c r="E19" s="14"/>
      <c r="F19" s="15"/>
    </row>
    <row r="20" spans="1:6" ht="20.100000000000001" customHeight="1" x14ac:dyDescent="0.4">
      <c r="A20" s="27" t="s">
        <v>35</v>
      </c>
      <c r="B20" s="17" t="s">
        <v>36</v>
      </c>
      <c r="C20" s="18" t="str">
        <f>[3]PＧM例示品!C21</f>
        <v>５１２MB以上</v>
      </c>
      <c r="D20" s="22"/>
      <c r="E20" s="30"/>
      <c r="F20" s="31"/>
    </row>
    <row r="21" spans="1:6" ht="20.100000000000001" customHeight="1" x14ac:dyDescent="0.4">
      <c r="A21" s="27" t="s">
        <v>37</v>
      </c>
      <c r="B21" s="17" t="s">
        <v>38</v>
      </c>
      <c r="C21" s="18" t="str">
        <f>[3]PＧM例示品!C22</f>
        <v>６００×６００dpi以上</v>
      </c>
      <c r="D21" s="22"/>
      <c r="E21" s="30"/>
      <c r="F21" s="31"/>
    </row>
    <row r="22" spans="1:6" ht="20.100000000000001" customHeight="1" x14ac:dyDescent="0.4">
      <c r="A22" s="27" t="s">
        <v>39</v>
      </c>
      <c r="B22" s="17" t="s">
        <v>40</v>
      </c>
      <c r="C22" s="18" t="str">
        <f>[3]PＧM例示品!C23</f>
        <v>はがき～B4対応</v>
      </c>
      <c r="D22" s="22"/>
      <c r="E22" s="30"/>
      <c r="F22" s="31"/>
    </row>
    <row r="23" spans="1:6" ht="20.100000000000001" customHeight="1" x14ac:dyDescent="0.4">
      <c r="A23" s="27" t="s">
        <v>41</v>
      </c>
      <c r="B23" s="17" t="s">
        <v>42</v>
      </c>
      <c r="C23" s="18" t="str">
        <f>[3]PＧM例示品!C24</f>
        <v>３０枚／分以上（Ａ４モノクロ印刷時）</v>
      </c>
      <c r="D23" s="22"/>
      <c r="E23" s="30"/>
      <c r="F23" s="31"/>
    </row>
    <row r="24" spans="1:6" ht="31.15" customHeight="1" x14ac:dyDescent="0.4">
      <c r="A24" s="27" t="s">
        <v>43</v>
      </c>
      <c r="B24" s="17" t="s">
        <v>44</v>
      </c>
      <c r="C24" s="18" t="str">
        <f>[3]PＧM例示品!C25</f>
        <v>レーザービーム又はそれに準ずるトナー方式、又は乾式電子写真方式</v>
      </c>
      <c r="D24" s="22"/>
      <c r="E24" s="30"/>
      <c r="F24" s="31"/>
    </row>
    <row r="25" spans="1:6" ht="30.6" customHeight="1" x14ac:dyDescent="0.4">
      <c r="A25" s="27" t="s">
        <v>45</v>
      </c>
      <c r="B25" s="17" t="s">
        <v>46</v>
      </c>
      <c r="C25" s="18" t="str">
        <f>[3]PＧM例示品!C26</f>
        <v>グリーン購入法または国際エネルギースタープログラム適合商品であること。</v>
      </c>
      <c r="D25" s="22"/>
      <c r="E25" s="30"/>
      <c r="F25" s="31"/>
    </row>
    <row r="26" spans="1:6" ht="21.6" customHeight="1" x14ac:dyDescent="0.4">
      <c r="A26" s="80" t="s">
        <v>21</v>
      </c>
      <c r="B26" s="17" t="s">
        <v>47</v>
      </c>
      <c r="C26" s="18" t="str">
        <f>[3]PＧM例示品!C27</f>
        <v>有線/無線LAN対応,給紙容量２５０枚以上のｶｾｯﾄを2段以上,ﾄﾅｰ付</v>
      </c>
      <c r="D26" s="31"/>
      <c r="E26" s="30"/>
      <c r="F26" s="31"/>
    </row>
    <row r="27" spans="1:6" ht="20.100000000000001" customHeight="1" x14ac:dyDescent="0.4">
      <c r="A27" s="80"/>
      <c r="B27" s="17" t="s">
        <v>48</v>
      </c>
      <c r="C27" s="18" t="str">
        <f>[3]PＧM例示品!C28</f>
        <v>両面印刷対応／印刷方向（縦・横）双方対応</v>
      </c>
      <c r="D27" s="31"/>
      <c r="E27" s="30"/>
      <c r="F27" s="31"/>
    </row>
    <row r="28" spans="1:6" ht="20.25" customHeight="1" x14ac:dyDescent="0.4">
      <c r="A28" s="77" t="s">
        <v>53</v>
      </c>
      <c r="B28" s="78"/>
      <c r="C28" s="7"/>
      <c r="D28" s="8"/>
      <c r="E28" s="9"/>
      <c r="F28" s="10"/>
    </row>
    <row r="29" spans="1:6" ht="20.25" customHeight="1" x14ac:dyDescent="0.4">
      <c r="A29" s="11" t="s">
        <v>8</v>
      </c>
      <c r="B29" s="12"/>
      <c r="C29" s="13"/>
      <c r="D29" s="14"/>
      <c r="E29" s="14"/>
      <c r="F29" s="15"/>
    </row>
    <row r="30" spans="1:6" ht="45" customHeight="1" x14ac:dyDescent="0.4">
      <c r="A30" s="27" t="s">
        <v>9</v>
      </c>
      <c r="B30" s="17" t="s">
        <v>54</v>
      </c>
      <c r="C30" s="18" t="str">
        <f>[3]PＧM例示品!C31</f>
        <v>インテル® Core™ i3-14100プロセッサー (4.70GHz)同等品以上またはその互換のもの。</v>
      </c>
      <c r="D30" s="30"/>
      <c r="E30" s="30"/>
      <c r="F30" s="31"/>
    </row>
    <row r="31" spans="1:6" ht="20.100000000000001" customHeight="1" x14ac:dyDescent="0.4">
      <c r="A31" s="27" t="s">
        <v>11</v>
      </c>
      <c r="B31" s="20" t="s">
        <v>55</v>
      </c>
      <c r="C31" s="18" t="str">
        <f>[3]PＧM例示品!C32</f>
        <v>８ＧＢ以上</v>
      </c>
      <c r="D31" s="21"/>
      <c r="E31" s="22"/>
      <c r="F31" s="31"/>
    </row>
    <row r="32" spans="1:6" ht="20.100000000000001" customHeight="1" x14ac:dyDescent="0.4">
      <c r="A32" s="27" t="s">
        <v>13</v>
      </c>
      <c r="B32" s="17" t="s">
        <v>56</v>
      </c>
      <c r="C32" s="18" t="str">
        <f>[3]PＧM例示品!C33</f>
        <v>ＳＳＤ２５６ＧＢ以上</v>
      </c>
      <c r="D32" s="22"/>
      <c r="E32" s="22"/>
      <c r="F32" s="31"/>
    </row>
    <row r="33" spans="1:6" ht="20.100000000000001" customHeight="1" x14ac:dyDescent="0.4">
      <c r="A33" s="27" t="s">
        <v>15</v>
      </c>
      <c r="B33" s="17" t="s">
        <v>57</v>
      </c>
      <c r="C33" s="18" t="str">
        <f>[3]PＧM例示品!C34</f>
        <v>ＤＶＤ-ＲＯＭドライブ以上であること。（本体内蔵型）</v>
      </c>
      <c r="D33" s="22"/>
      <c r="E33" s="22"/>
      <c r="F33" s="31"/>
    </row>
    <row r="34" spans="1:6" ht="60" customHeight="1" x14ac:dyDescent="0.4">
      <c r="A34" s="27" t="s">
        <v>17</v>
      </c>
      <c r="B34" s="17" t="s">
        <v>58</v>
      </c>
      <c r="C34" s="18" t="str">
        <f>[3]PＧM例示品!C35</f>
        <v>シリアル×１以上，ＵＳＢ２．０以上のもの×２以上，ＵＳＢ３．０以上のもの×４以上，ディスプレイインターフェイスを１ポート以上（アナログＲＧＢ又はDisplayPort、ＨＤＭＩ×１以上）有すること。</v>
      </c>
      <c r="D34" s="30"/>
      <c r="E34" s="30"/>
      <c r="F34" s="31"/>
    </row>
    <row r="35" spans="1:6" ht="31.9" customHeight="1" x14ac:dyDescent="0.4">
      <c r="A35" s="27" t="s">
        <v>19</v>
      </c>
      <c r="B35" s="17" t="s">
        <v>59</v>
      </c>
      <c r="C35" s="18" t="str">
        <f>[3]PＧM例示品!C36</f>
        <v>グリーン購入法または国際エネルギースタープログラム適合商品であること。</v>
      </c>
      <c r="D35" s="22"/>
      <c r="E35" s="22"/>
      <c r="F35" s="31"/>
    </row>
    <row r="36" spans="1:6" ht="20.100000000000001" customHeight="1" x14ac:dyDescent="0.4">
      <c r="A36" s="27" t="s">
        <v>21</v>
      </c>
      <c r="B36" s="17" t="s">
        <v>60</v>
      </c>
      <c r="C36" s="18" t="str">
        <f>[3]PＧM例示品!C37</f>
        <v>Intel High Definition Audio準拠</v>
      </c>
      <c r="D36" s="22"/>
      <c r="E36" s="30"/>
      <c r="F36" s="31"/>
    </row>
    <row r="37" spans="1:6" ht="20.25" customHeight="1" x14ac:dyDescent="0.4">
      <c r="A37" s="11" t="s">
        <v>23</v>
      </c>
      <c r="B37" s="12"/>
      <c r="C37" s="13"/>
      <c r="D37" s="14"/>
      <c r="E37" s="14"/>
      <c r="F37" s="28"/>
    </row>
    <row r="38" spans="1:6" ht="20.100000000000001" customHeight="1" x14ac:dyDescent="0.4">
      <c r="A38" s="27" t="s">
        <v>24</v>
      </c>
      <c r="B38" s="17" t="s">
        <v>61</v>
      </c>
      <c r="C38" s="18" t="str">
        <f>[3]PＧM例示品!C39</f>
        <v>JIS標準配列キーボードであること</v>
      </c>
      <c r="D38" s="22"/>
      <c r="E38" s="22"/>
      <c r="F38" s="31"/>
    </row>
    <row r="39" spans="1:6" ht="30.6" customHeight="1" x14ac:dyDescent="0.4">
      <c r="A39" s="27" t="s">
        <v>26</v>
      </c>
      <c r="B39" s="17" t="s">
        <v>62</v>
      </c>
      <c r="C39" s="18" t="str">
        <f>[3]PＧM例示品!C40</f>
        <v>USB接続であること</v>
      </c>
      <c r="D39" s="22"/>
      <c r="E39" s="22"/>
      <c r="F39" s="31"/>
    </row>
    <row r="40" spans="1:6" ht="20.25" customHeight="1" x14ac:dyDescent="0.4">
      <c r="A40" s="11" t="s">
        <v>28</v>
      </c>
      <c r="B40" s="24"/>
      <c r="C40" s="25"/>
      <c r="D40" s="14"/>
      <c r="E40" s="14"/>
      <c r="F40" s="15"/>
    </row>
    <row r="41" spans="1:6" ht="20.100000000000001" customHeight="1" x14ac:dyDescent="0.4">
      <c r="A41" s="27" t="s">
        <v>29</v>
      </c>
      <c r="B41" s="17" t="s">
        <v>63</v>
      </c>
      <c r="C41" s="18" t="str">
        <f>[3]PＧM例示品!C42</f>
        <v>１９２０×１０８０ドット以上</v>
      </c>
      <c r="D41" s="22"/>
      <c r="E41" s="22"/>
      <c r="F41" s="31"/>
    </row>
    <row r="42" spans="1:6" ht="20.100000000000001" customHeight="1" x14ac:dyDescent="0.4">
      <c r="A42" s="27" t="s">
        <v>31</v>
      </c>
      <c r="B42" s="17" t="s">
        <v>64</v>
      </c>
      <c r="C42" s="18" t="str">
        <f>[3]PＧM例示品!C43</f>
        <v>ＴＦＴカラー液晶ディスプレイ21.5インチワイド以上</v>
      </c>
      <c r="D42" s="22"/>
      <c r="E42" s="22"/>
      <c r="F42" s="31"/>
    </row>
    <row r="43" spans="1:6" ht="20.100000000000001" customHeight="1" x14ac:dyDescent="0.4">
      <c r="A43" s="27" t="s">
        <v>21</v>
      </c>
      <c r="B43" s="17" t="s">
        <v>65</v>
      </c>
      <c r="C43" s="18" t="str">
        <f>[3]PＧM例示品!C44</f>
        <v>ステレオスピーカー付</v>
      </c>
      <c r="D43" s="21"/>
      <c r="E43" s="30"/>
      <c r="F43" s="21"/>
    </row>
    <row r="44" spans="1:6" ht="20.25" customHeight="1" x14ac:dyDescent="0.4">
      <c r="A44" s="11" t="s">
        <v>66</v>
      </c>
      <c r="B44" s="24"/>
      <c r="C44" s="25"/>
      <c r="D44" s="14"/>
      <c r="E44" s="14"/>
      <c r="F44" s="15"/>
    </row>
    <row r="45" spans="1:6" ht="20.100000000000001" customHeight="1" x14ac:dyDescent="0.4">
      <c r="A45" s="27" t="s">
        <v>35</v>
      </c>
      <c r="B45" s="17" t="s">
        <v>67</v>
      </c>
      <c r="C45" s="18" t="str">
        <f>[3]PＧM例示品!C46</f>
        <v>２５６MＢ以上</v>
      </c>
      <c r="D45" s="22"/>
      <c r="E45" s="30"/>
      <c r="F45" s="21"/>
    </row>
    <row r="46" spans="1:6" ht="20.100000000000001" customHeight="1" x14ac:dyDescent="0.4">
      <c r="A46" s="27" t="s">
        <v>37</v>
      </c>
      <c r="B46" s="17" t="s">
        <v>68</v>
      </c>
      <c r="C46" s="18" t="str">
        <f>[3]PＧM例示品!C47</f>
        <v>６００×６００dpi以上</v>
      </c>
      <c r="D46" s="22"/>
      <c r="E46" s="30"/>
      <c r="F46" s="21"/>
    </row>
    <row r="47" spans="1:6" ht="20.100000000000001" customHeight="1" x14ac:dyDescent="0.4">
      <c r="A47" s="27" t="s">
        <v>39</v>
      </c>
      <c r="B47" s="17" t="s">
        <v>69</v>
      </c>
      <c r="C47" s="18" t="str">
        <f>[3]PＧM例示品!C48</f>
        <v>はがき～A４対応</v>
      </c>
      <c r="D47" s="22"/>
      <c r="E47" s="30"/>
      <c r="F47" s="21"/>
    </row>
    <row r="48" spans="1:6" ht="20.100000000000001" customHeight="1" x14ac:dyDescent="0.4">
      <c r="A48" s="27" t="s">
        <v>41</v>
      </c>
      <c r="B48" s="17" t="s">
        <v>70</v>
      </c>
      <c r="C48" s="18" t="str">
        <f>[3]PＧM例示品!C49</f>
        <v>３０枚／分以上（Ａ４モノクロ印刷時）</v>
      </c>
      <c r="D48" s="22"/>
      <c r="E48" s="30"/>
      <c r="F48" s="21"/>
    </row>
    <row r="49" spans="1:6" ht="31.15" customHeight="1" x14ac:dyDescent="0.4">
      <c r="A49" s="27" t="s">
        <v>43</v>
      </c>
      <c r="B49" s="17" t="s">
        <v>71</v>
      </c>
      <c r="C49" s="18" t="str">
        <f>[3]PＧM例示品!C50</f>
        <v>レーザービーム又はそれに準ずるトナー方式、又は乾式電子写真方式</v>
      </c>
      <c r="D49" s="22"/>
      <c r="E49" s="30"/>
      <c r="F49" s="21"/>
    </row>
    <row r="50" spans="1:6" ht="30.6" customHeight="1" x14ac:dyDescent="0.4">
      <c r="A50" s="27" t="s">
        <v>45</v>
      </c>
      <c r="B50" s="17" t="s">
        <v>72</v>
      </c>
      <c r="C50" s="18" t="str">
        <f>[3]PＧM例示品!C51</f>
        <v>グリーン購入法または国際エネルギースタープログラム適合商品であること。</v>
      </c>
      <c r="D50" s="22"/>
      <c r="E50" s="30"/>
      <c r="F50" s="21"/>
    </row>
    <row r="51" spans="1:6" ht="21.6" customHeight="1" x14ac:dyDescent="0.4">
      <c r="A51" s="80" t="s">
        <v>21</v>
      </c>
      <c r="B51" s="17" t="s">
        <v>73</v>
      </c>
      <c r="C51" s="18" t="str">
        <f>[3]PＧM例示品!C52</f>
        <v>LAN対応,給紙容量200枚以上のｶｾｯﾄを2段以上,ﾄﾅｰ付</v>
      </c>
      <c r="D51" s="31"/>
      <c r="E51" s="5"/>
      <c r="F51" s="21"/>
    </row>
    <row r="52" spans="1:6" ht="21.6" customHeight="1" x14ac:dyDescent="0.4">
      <c r="A52" s="80"/>
      <c r="B52" s="17" t="s">
        <v>74</v>
      </c>
      <c r="C52" s="18" t="str">
        <f>[3]PＧM例示品!C53</f>
        <v>両面印刷対応／印刷方向（縦・横）双方対応</v>
      </c>
      <c r="D52" s="31"/>
      <c r="E52" s="30"/>
      <c r="F52" s="21"/>
    </row>
    <row r="53" spans="1:6" ht="20.25" customHeight="1" x14ac:dyDescent="0.4">
      <c r="A53" s="81" t="s">
        <v>75</v>
      </c>
      <c r="B53" s="82"/>
      <c r="C53" s="7"/>
      <c r="D53" s="8"/>
      <c r="E53" s="8"/>
      <c r="F53" s="10"/>
    </row>
    <row r="54" spans="1:6" ht="20.25" customHeight="1" x14ac:dyDescent="0.4">
      <c r="A54" s="11" t="s">
        <v>76</v>
      </c>
      <c r="B54" s="24"/>
      <c r="C54" s="25"/>
      <c r="D54" s="14"/>
      <c r="E54" s="14"/>
      <c r="F54" s="15"/>
    </row>
    <row r="55" spans="1:6" ht="39.950000000000003" customHeight="1" x14ac:dyDescent="0.4">
      <c r="A55" s="70" t="s">
        <v>9</v>
      </c>
      <c r="B55" s="72" t="s">
        <v>77</v>
      </c>
      <c r="C55" s="29" t="str">
        <f>[3]PＧM例示品!C56</f>
        <v>インテル® Xeon E-2434プロセッサー(3.4GHz) 同等品以上またはその互換のもの。</v>
      </c>
      <c r="D55" s="74"/>
      <c r="E55" s="75"/>
      <c r="F55" s="76"/>
    </row>
    <row r="56" spans="1:6" ht="20.100000000000001" customHeight="1" x14ac:dyDescent="0.4">
      <c r="A56" s="71"/>
      <c r="B56" s="73"/>
      <c r="C56" s="32" t="str">
        <f>[3]PＧM例示品!C57</f>
        <v>※サーバ専用機であること。</v>
      </c>
      <c r="D56" s="74"/>
      <c r="E56" s="75"/>
      <c r="F56" s="76"/>
    </row>
    <row r="57" spans="1:6" ht="39.75" customHeight="1" x14ac:dyDescent="0.4">
      <c r="A57" s="27" t="s">
        <v>11</v>
      </c>
      <c r="B57" s="17" t="s">
        <v>78</v>
      </c>
      <c r="C57" s="18" t="str">
        <f>[3]PＧM例示品!C58</f>
        <v>16ＧＢ以上</v>
      </c>
      <c r="D57" s="30"/>
      <c r="E57" s="30"/>
      <c r="F57" s="31"/>
    </row>
    <row r="58" spans="1:6" ht="45.6" customHeight="1" x14ac:dyDescent="0.4">
      <c r="A58" s="27" t="s">
        <v>79</v>
      </c>
      <c r="B58" s="17" t="s">
        <v>80</v>
      </c>
      <c r="C58" s="18" t="str">
        <f>[3]PＧM例示品!C59</f>
        <v>RAID１又はRAID５構成（実容量1.5TB以上） RAIDｺﾝﾄﾛｰﾗｰは、ｷｬｯｼｭ2GB以上搭載のこと</v>
      </c>
      <c r="D58" s="21"/>
      <c r="E58" s="30"/>
      <c r="F58" s="31"/>
    </row>
    <row r="59" spans="1:6" ht="39.950000000000003" customHeight="1" x14ac:dyDescent="0.4">
      <c r="A59" s="27" t="s">
        <v>81</v>
      </c>
      <c r="B59" s="17" t="s">
        <v>82</v>
      </c>
      <c r="C59" s="18" t="str">
        <f>[3]PＧM例示品!C60</f>
        <v>DVD-ROMドライブ（本体内蔵型）以上であること。</v>
      </c>
      <c r="D59" s="22"/>
      <c r="E59" s="30"/>
      <c r="F59" s="31"/>
    </row>
    <row r="60" spans="1:6" ht="20.100000000000001" customHeight="1" x14ac:dyDescent="0.4">
      <c r="A60" s="27" t="s">
        <v>17</v>
      </c>
      <c r="B60" s="17" t="s">
        <v>83</v>
      </c>
      <c r="C60" s="18" t="str">
        <f>[3]PＧM例示品!C61</f>
        <v>本体がシリアル×１以上であること。</v>
      </c>
      <c r="D60" s="22"/>
      <c r="E60" s="22"/>
      <c r="F60" s="31"/>
    </row>
    <row r="61" spans="1:6" ht="19.5" customHeight="1" x14ac:dyDescent="0.4">
      <c r="A61" s="27" t="s">
        <v>84</v>
      </c>
      <c r="B61" s="17" t="s">
        <v>85</v>
      </c>
      <c r="C61" s="18" t="str">
        <f>[3]PＧM例示品!C62</f>
        <v>PCI、PCI－X又はPCI－Express　　空×４以上</v>
      </c>
      <c r="D61" s="30"/>
      <c r="E61" s="22"/>
      <c r="F61" s="31"/>
    </row>
    <row r="62" spans="1:6" ht="20.100000000000001" customHeight="1" x14ac:dyDescent="0.4">
      <c r="A62" s="27" t="s">
        <v>45</v>
      </c>
      <c r="B62" s="17" t="s">
        <v>86</v>
      </c>
      <c r="C62" s="18" t="str">
        <f>[3]PＧM例示品!C63</f>
        <v>グリーン購入法に適合していること。</v>
      </c>
      <c r="D62" s="22"/>
      <c r="E62" s="22"/>
      <c r="F62" s="31"/>
    </row>
    <row r="63" spans="1:6" ht="32.25" customHeight="1" x14ac:dyDescent="0.4">
      <c r="A63" s="27" t="s">
        <v>87</v>
      </c>
      <c r="B63" s="17" t="s">
        <v>88</v>
      </c>
      <c r="C63" s="18" t="str">
        <f>[3]PＧM例示品!C64</f>
        <v>RAID1時、実容量1.5TB以上のNAS又は外付けHDDによるバックアップを行うこと。</v>
      </c>
      <c r="D63" s="30"/>
      <c r="E63" s="30"/>
      <c r="F63" s="31"/>
    </row>
    <row r="64" spans="1:6" ht="20.25" customHeight="1" x14ac:dyDescent="0.4">
      <c r="A64" s="11" t="s">
        <v>23</v>
      </c>
      <c r="B64" s="12"/>
      <c r="C64" s="13"/>
      <c r="D64" s="14"/>
      <c r="E64" s="14"/>
      <c r="F64" s="15"/>
    </row>
    <row r="65" spans="1:6" ht="20.100000000000001" customHeight="1" x14ac:dyDescent="0.4">
      <c r="A65" s="27" t="s">
        <v>24</v>
      </c>
      <c r="B65" s="17" t="s">
        <v>89</v>
      </c>
      <c r="C65" s="18" t="str">
        <f>[3]PＧM例示品!C66</f>
        <v>USBキーボードであること</v>
      </c>
      <c r="D65" s="22"/>
      <c r="E65" s="30"/>
      <c r="F65" s="31"/>
    </row>
    <row r="66" spans="1:6" ht="20.100000000000001" customHeight="1" x14ac:dyDescent="0.4">
      <c r="A66" s="27" t="s">
        <v>26</v>
      </c>
      <c r="B66" s="17" t="s">
        <v>90</v>
      </c>
      <c r="C66" s="18" t="str">
        <f>[3]PＧM例示品!C67</f>
        <v>USB接続であること</v>
      </c>
      <c r="D66" s="22"/>
      <c r="E66" s="30"/>
      <c r="F66" s="31"/>
    </row>
    <row r="67" spans="1:6" ht="20.25" customHeight="1" x14ac:dyDescent="0.4">
      <c r="A67" s="11" t="s">
        <v>28</v>
      </c>
      <c r="B67" s="24"/>
      <c r="C67" s="25"/>
      <c r="D67" s="14"/>
      <c r="E67" s="14"/>
      <c r="F67" s="15"/>
    </row>
    <row r="68" spans="1:6" ht="20.100000000000001" customHeight="1" x14ac:dyDescent="0.4">
      <c r="A68" s="27" t="s">
        <v>29</v>
      </c>
      <c r="B68" s="17" t="s">
        <v>91</v>
      </c>
      <c r="C68" s="18" t="str">
        <f>[3]PＧM例示品!C69</f>
        <v>１９２０×１０８０ドット以上</v>
      </c>
      <c r="D68" s="22"/>
      <c r="E68" s="22"/>
      <c r="F68" s="31"/>
    </row>
    <row r="69" spans="1:6" ht="19.5" customHeight="1" x14ac:dyDescent="0.4">
      <c r="A69" s="27" t="s">
        <v>31</v>
      </c>
      <c r="B69" s="17" t="s">
        <v>92</v>
      </c>
      <c r="C69" s="18" t="str">
        <f>[3]PＧM例示品!C70</f>
        <v>ＴＦＴカラー液晶ディスプレイ21.5インチワイド以上</v>
      </c>
      <c r="D69" s="22"/>
      <c r="E69" s="22"/>
      <c r="F69" s="31"/>
    </row>
    <row r="70" spans="1:6" ht="45" customHeight="1" x14ac:dyDescent="0.4">
      <c r="A70" s="33" t="s">
        <v>93</v>
      </c>
      <c r="B70" s="17" t="s">
        <v>94</v>
      </c>
      <c r="C70" s="18" t="str">
        <f>[3]PＧM例示品!C71</f>
        <v>不意の停電時に対応できるように，構成した消費電力に応じた無停電電源装置を組み入れること。</v>
      </c>
      <c r="D70" s="22"/>
      <c r="E70" s="5"/>
      <c r="F70" s="31"/>
    </row>
    <row r="71" spans="1:6" ht="20.25" customHeight="1" x14ac:dyDescent="0.4">
      <c r="A71" s="77" t="s">
        <v>95</v>
      </c>
      <c r="B71" s="78"/>
      <c r="C71" s="7"/>
      <c r="D71" s="8"/>
      <c r="E71" s="8"/>
      <c r="F71" s="10"/>
    </row>
    <row r="72" spans="1:6" ht="48" customHeight="1" x14ac:dyDescent="0.4">
      <c r="A72" s="34" t="s">
        <v>96</v>
      </c>
      <c r="B72" s="6" t="s">
        <v>97</v>
      </c>
      <c r="C72" s="18" t="str">
        <f>[3]PＧM例示品!C73</f>
        <v>ＯＳ：Microsoft Windows 11 Pro 
（日本語版で、導入時公開されているセキュリティーホールパッチを全て適用すること。）</v>
      </c>
      <c r="D72" s="30"/>
      <c r="E72" s="30"/>
      <c r="F72" s="31"/>
    </row>
    <row r="73" spans="1:6" ht="61.15" customHeight="1" x14ac:dyDescent="0.4">
      <c r="A73" s="34" t="s">
        <v>98</v>
      </c>
      <c r="B73" s="6" t="s">
        <v>99</v>
      </c>
      <c r="C73" s="18" t="str">
        <f>[3]PＧM例示品!C74</f>
        <v>ＯＳ：Microsoft Windows Server Standard 2025以上</v>
      </c>
      <c r="D73" s="30"/>
      <c r="E73" s="30"/>
      <c r="F73" s="31"/>
    </row>
    <row r="74" spans="1:6" ht="57" customHeight="1" x14ac:dyDescent="0.4">
      <c r="A74" s="34" t="s">
        <v>100</v>
      </c>
      <c r="B74" s="6" t="s">
        <v>101</v>
      </c>
      <c r="C74" s="18" t="str">
        <f>[3]PＧM例示品!C75</f>
        <v>Microsoft Windows Server 2025(デバイスCAL)以上</v>
      </c>
      <c r="D74" s="30"/>
      <c r="E74" s="5"/>
      <c r="F74" s="31"/>
    </row>
    <row r="75" spans="1:6" ht="31.9" customHeight="1" x14ac:dyDescent="0.4">
      <c r="A75" s="34" t="s">
        <v>102</v>
      </c>
      <c r="B75" s="6" t="s">
        <v>103</v>
      </c>
      <c r="C75" s="18" t="str">
        <f>[3]PＧM例示品!C76</f>
        <v>教育環境整備課で別途契約済みのMicrosoft  365 Appsをインストールすること。</v>
      </c>
      <c r="D75" s="22"/>
      <c r="E75" s="22"/>
      <c r="F75" s="31"/>
    </row>
    <row r="76" spans="1:6" ht="31.15" customHeight="1" x14ac:dyDescent="0.4">
      <c r="A76" s="34" t="s">
        <v>102</v>
      </c>
      <c r="B76" s="6" t="s">
        <v>104</v>
      </c>
      <c r="C76" s="18" t="str">
        <f>[3]PＧM例示品!C77</f>
        <v>授業支援ソフト</v>
      </c>
      <c r="D76" s="22"/>
      <c r="E76" s="35"/>
      <c r="F76" s="31"/>
    </row>
    <row r="77" spans="1:6" ht="46.9" customHeight="1" x14ac:dyDescent="0.4">
      <c r="A77" s="34" t="s">
        <v>102</v>
      </c>
      <c r="B77" s="6" t="s">
        <v>105</v>
      </c>
      <c r="C77" s="18" t="str">
        <f>[3]PＧM例示品!C78</f>
        <v>コンピュータを再起動するだけでOSを含めて復元することができる環境復元ソフト   ※授業支援ｿﾌﾄ等に同様の機能がある場合は不要。</v>
      </c>
      <c r="D77" s="22"/>
      <c r="E77" s="35"/>
      <c r="F77" s="31"/>
    </row>
    <row r="78" spans="1:6" ht="21" customHeight="1" x14ac:dyDescent="0.4">
      <c r="A78" s="65" t="s">
        <v>106</v>
      </c>
      <c r="B78" s="66"/>
      <c r="C78" s="7"/>
      <c r="D78" s="8"/>
      <c r="E78" s="7"/>
      <c r="F78" s="10"/>
    </row>
    <row r="79" spans="1:6" ht="45" customHeight="1" x14ac:dyDescent="0.4">
      <c r="A79" s="34" t="s">
        <v>107</v>
      </c>
      <c r="B79" s="36" t="s">
        <v>108</v>
      </c>
      <c r="C79" s="18" t="str">
        <f>[3]PＧM例示品!C80</f>
        <v>画像送信用モニタ（ＴＦＴカラー液晶ディスプレイ21.5インチワイド）　接続に必要な附属機器、ケーブル等を含む
※解像度１９２０×１０８０ドット以上</v>
      </c>
      <c r="D79" s="37"/>
      <c r="E79" s="22"/>
      <c r="F79" s="31"/>
    </row>
    <row r="80" spans="1:6" ht="22.5" customHeight="1" x14ac:dyDescent="0.4">
      <c r="A80" s="67" t="s">
        <v>109</v>
      </c>
      <c r="B80" s="68"/>
      <c r="C80" s="7"/>
      <c r="D80" s="8"/>
      <c r="E80" s="8"/>
      <c r="F80" s="10"/>
    </row>
    <row r="81" spans="1:6" ht="19.899999999999999" customHeight="1" x14ac:dyDescent="0.4">
      <c r="A81" s="38"/>
      <c r="B81" s="39" t="s">
        <v>110</v>
      </c>
      <c r="C81" s="40"/>
      <c r="D81" s="25"/>
      <c r="E81" s="25"/>
      <c r="F81" s="41"/>
    </row>
    <row r="82" spans="1:6" ht="30" x14ac:dyDescent="0.4">
      <c r="A82" s="42"/>
      <c r="B82" s="43" t="s">
        <v>111</v>
      </c>
      <c r="C82" s="44" t="str">
        <f>[3]PＧM例示品!C83</f>
        <v>既存の校内LAN（SUNSネットワーク）に接続し、サーバ及び全ての端末からインターネットへ接続できるよう設定すること。</v>
      </c>
      <c r="D82" s="45"/>
      <c r="E82" s="45"/>
      <c r="F82" s="46"/>
    </row>
    <row r="83" spans="1:6" ht="42.6" customHeight="1" x14ac:dyDescent="0.4">
      <c r="A83" s="42"/>
      <c r="B83" s="6" t="s">
        <v>112</v>
      </c>
      <c r="C83" s="18" t="str">
        <f>[3]PＧM例示品!C84</f>
        <v>OS及び各種ソフトウェアについては最新バージョンをインストールすることとし、公開されているセキュリティパッチ等も全て適用すること。また動作確認を行うこと。</v>
      </c>
      <c r="D83" s="45"/>
      <c r="E83" s="45"/>
      <c r="F83" s="46"/>
    </row>
    <row r="84" spans="1:6" ht="30" customHeight="1" x14ac:dyDescent="0.4">
      <c r="A84" s="42"/>
      <c r="B84" s="6" t="s">
        <v>113</v>
      </c>
      <c r="C84" s="18" t="str">
        <f>[3]PＧM例示品!C85</f>
        <v>IPアドレス（固定）、DNS等のネットワーク情報、ホスト名については、別途教育政策課から指定する。</v>
      </c>
      <c r="D84" s="45"/>
      <c r="E84" s="45"/>
      <c r="F84" s="46"/>
    </row>
    <row r="85" spans="1:6" ht="19.899999999999999" customHeight="1" x14ac:dyDescent="0.4">
      <c r="A85" s="42"/>
      <c r="B85" s="39" t="s">
        <v>114</v>
      </c>
      <c r="C85" s="40"/>
      <c r="D85" s="25"/>
      <c r="E85" s="25"/>
      <c r="F85" s="41"/>
    </row>
    <row r="86" spans="1:6" ht="64.5" customHeight="1" x14ac:dyDescent="0.4">
      <c r="A86" s="42"/>
      <c r="B86" s="6" t="s">
        <v>115</v>
      </c>
      <c r="C86" s="18" t="str">
        <f>[3]PＧM例示品!C87</f>
        <v>ドメインコントローラとして機能するよう、ActiveDirectoryの設定を行うこと。ドメイン（.local）名は別途教育政策課から指定する。ユーザアカウント、グループポリシーの設定等については、既存サーバの設定を確認し学校と協議のうえ登録すること。</v>
      </c>
      <c r="D86" s="45"/>
      <c r="E86" s="45"/>
      <c r="F86" s="46"/>
    </row>
    <row r="87" spans="1:6" ht="49.5" customHeight="1" x14ac:dyDescent="0.4">
      <c r="A87" s="42"/>
      <c r="B87" s="6" t="s">
        <v>116</v>
      </c>
      <c r="C87" s="18" t="str">
        <f>[3]PＧM例示品!C88</f>
        <v>ファイルサーバとして機能するよう、共有フォルダの設定を行うこと。アクセス制限等については、既存サーバの設定を確認し学校と協議のうえ登録すること。</v>
      </c>
      <c r="D87" s="45"/>
      <c r="E87" s="45"/>
      <c r="F87" s="46"/>
    </row>
    <row r="88" spans="1:6" ht="44.25" customHeight="1" x14ac:dyDescent="0.4">
      <c r="A88" s="42"/>
      <c r="B88" s="6" t="s">
        <v>117</v>
      </c>
      <c r="C88" s="18" t="str">
        <f>[3]PＧM例示品!C89</f>
        <v>共有フォルダのデータが外付けHDDに自動バックアップされるよう設定すること。周期等については、既存サーバの設定を確認し学校と協議のうえ登録すること。</v>
      </c>
      <c r="D88" s="45"/>
      <c r="E88" s="45"/>
      <c r="F88" s="46"/>
    </row>
    <row r="89" spans="1:6" ht="19.899999999999999" customHeight="1" x14ac:dyDescent="0.4">
      <c r="A89" s="42"/>
      <c r="B89" s="39" t="s">
        <v>118</v>
      </c>
      <c r="C89" s="25"/>
      <c r="D89" s="47"/>
      <c r="E89" s="47"/>
      <c r="F89" s="48"/>
    </row>
    <row r="90" spans="1:6" ht="30" x14ac:dyDescent="0.4">
      <c r="A90" s="42"/>
      <c r="B90" s="6" t="s">
        <v>119</v>
      </c>
      <c r="C90" s="18" t="str">
        <f>[3]PＧM例示品!C91</f>
        <v>サーバのドメインの配下に設定し、ドメインユーザでログオンするよう設定すること。</v>
      </c>
      <c r="D90" s="45"/>
      <c r="E90" s="45"/>
      <c r="F90" s="49"/>
    </row>
    <row r="91" spans="1:6" ht="19.899999999999999" customHeight="1" x14ac:dyDescent="0.4">
      <c r="A91" s="42"/>
      <c r="B91" s="6" t="s">
        <v>120</v>
      </c>
      <c r="C91" s="18" t="str">
        <f>[3]PＧM例示品!C92</f>
        <v>サーバの共有フォルダにアクセスできるよう設定すること。</v>
      </c>
      <c r="D91" s="45"/>
      <c r="E91" s="45"/>
      <c r="F91" s="46"/>
    </row>
    <row r="92" spans="1:6" ht="30" customHeight="1" x14ac:dyDescent="0.4">
      <c r="A92" s="42"/>
      <c r="B92" s="6" t="s">
        <v>121</v>
      </c>
      <c r="C92" s="18" t="str">
        <f>[3]PＧM例示品!C93</f>
        <v>Windows Defenderを利用できるよう設定すること。</v>
      </c>
      <c r="D92" s="45"/>
      <c r="E92" s="45"/>
      <c r="F92" s="46"/>
    </row>
    <row r="93" spans="1:6" ht="30" x14ac:dyDescent="0.4">
      <c r="A93" s="42"/>
      <c r="B93" s="6" t="s">
        <v>122</v>
      </c>
      <c r="C93" s="18" t="str">
        <f>[3]PＧM例示品!C94</f>
        <v>ブラウザとしてEdge（既定）とChromeを、PDFファイルビューワーとしてAcrobat Reader（既定）をインストールすること。</v>
      </c>
      <c r="D93" s="45"/>
      <c r="E93" s="45"/>
      <c r="F93" s="46"/>
    </row>
    <row r="94" spans="1:6" ht="30" x14ac:dyDescent="0.4">
      <c r="A94" s="42"/>
      <c r="B94" s="6" t="s">
        <v>123</v>
      </c>
      <c r="C94" s="50" t="str">
        <f>[3]PＧM例示品!C95</f>
        <v>Microsoft Office 365 をインストールし、ライセンス認証まで行うこと。（別途ライセンス取得済み）</v>
      </c>
      <c r="D94" s="45"/>
      <c r="E94" s="45"/>
      <c r="F94" s="46"/>
    </row>
    <row r="95" spans="1:6" ht="39" customHeight="1" x14ac:dyDescent="0.4">
      <c r="A95" s="42"/>
      <c r="B95" s="6" t="s">
        <v>124</v>
      </c>
      <c r="C95" s="44" t="str">
        <f>[3]PＧM例示品!C96</f>
        <v>デジタルアーツ製i-FILTER@Cloudのエージェントをインストールすること。（別途ライセンス取得済み）</v>
      </c>
      <c r="D95" s="45"/>
      <c r="E95" s="45"/>
      <c r="F95" s="51"/>
    </row>
    <row r="96" spans="1:6" ht="34.5" customHeight="1" x14ac:dyDescent="0.4">
      <c r="A96" s="42"/>
      <c r="B96" s="6" t="s">
        <v>125</v>
      </c>
      <c r="C96" s="18" t="str">
        <f>[3]PＧM例示品!C97</f>
        <v>各端末から全てのプリンタに印刷できるよう設定すること。</v>
      </c>
      <c r="D96" s="45"/>
      <c r="E96" s="45"/>
      <c r="F96" s="46"/>
    </row>
    <row r="97" spans="1:6" ht="46.5" customHeight="1" x14ac:dyDescent="0.4">
      <c r="A97" s="42"/>
      <c r="B97" s="6" t="s">
        <v>126</v>
      </c>
      <c r="C97" s="18" t="str">
        <f>[3]PＧM例示品!C98</f>
        <v>Windows Updateについて、意図しない自動実行により授業に支障が出ることのないよう適切に設定すること。（必要に応じWSUSの導入及びWindowsUpdateの停止も可とする。）</v>
      </c>
      <c r="D97" s="45"/>
      <c r="E97" s="45"/>
      <c r="F97" s="46"/>
    </row>
    <row r="98" spans="1:6" ht="30.75" customHeight="1" x14ac:dyDescent="0.4">
      <c r="A98" s="42"/>
      <c r="B98" s="6" t="s">
        <v>127</v>
      </c>
      <c r="C98" s="18" t="str">
        <f>[3]PＧM例示品!C99</f>
        <v>リモートデスクトップを有効にすること。</v>
      </c>
      <c r="D98" s="45"/>
      <c r="E98" s="45"/>
      <c r="F98" s="46"/>
    </row>
    <row r="99" spans="1:6" ht="19.899999999999999" customHeight="1" x14ac:dyDescent="0.4">
      <c r="A99" s="42"/>
      <c r="B99" s="39" t="s">
        <v>128</v>
      </c>
      <c r="C99" s="25"/>
      <c r="D99" s="25"/>
      <c r="E99" s="25"/>
      <c r="F99" s="41"/>
    </row>
    <row r="100" spans="1:6" ht="19.899999999999999" customHeight="1" x14ac:dyDescent="0.4">
      <c r="A100" s="42"/>
      <c r="B100" s="52" t="s">
        <v>129</v>
      </c>
      <c r="C100" s="44"/>
      <c r="D100" s="53"/>
      <c r="E100" s="53"/>
      <c r="F100" s="54"/>
    </row>
    <row r="101" spans="1:6" ht="45.75" customHeight="1" x14ac:dyDescent="0.4">
      <c r="A101" s="42"/>
      <c r="B101" s="6" t="s">
        <v>149</v>
      </c>
      <c r="C101" s="18" t="str">
        <f>[3]PＧM例示品!C102</f>
        <v>教師又は任意の生徒のコンピュータ画面を、生徒用コンピュータ全て、グループ、特定の生徒別に送信できること。</v>
      </c>
      <c r="D101" s="22"/>
      <c r="E101" s="30"/>
      <c r="F101" s="31"/>
    </row>
    <row r="102" spans="1:6" ht="34.5" customHeight="1" x14ac:dyDescent="0.4">
      <c r="A102" s="42"/>
      <c r="B102" s="6" t="s">
        <v>150</v>
      </c>
      <c r="C102" s="18" t="str">
        <f>[3]PＧM例示品!C103</f>
        <v>任意の複数の生徒の画面を同時にモニタできること。</v>
      </c>
      <c r="D102" s="22"/>
      <c r="E102" s="30"/>
      <c r="F102" s="31"/>
    </row>
    <row r="103" spans="1:6" ht="34.5" customHeight="1" x14ac:dyDescent="0.4">
      <c r="A103" s="42"/>
      <c r="B103" s="6" t="s">
        <v>132</v>
      </c>
      <c r="C103" s="18" t="str">
        <f>[3]PＧM例示品!C104</f>
        <v>教材データを一斉に配布及び回収できること。</v>
      </c>
      <c r="D103" s="22"/>
      <c r="E103" s="30"/>
      <c r="F103" s="31"/>
    </row>
    <row r="104" spans="1:6" ht="34.5" customHeight="1" x14ac:dyDescent="0.4">
      <c r="A104" s="42"/>
      <c r="B104" s="6" t="s">
        <v>133</v>
      </c>
      <c r="C104" s="18" t="str">
        <f>[3]PＧM例示品!C105</f>
        <v>生徒のコンピュータからの印刷を制御できること。</v>
      </c>
      <c r="D104" s="22"/>
      <c r="E104" s="30"/>
      <c r="F104" s="31"/>
    </row>
    <row r="105" spans="1:6" ht="30" x14ac:dyDescent="0.4">
      <c r="A105" s="42"/>
      <c r="B105" s="6" t="s">
        <v>134</v>
      </c>
      <c r="C105" s="18" t="str">
        <f>[3]PＧM例示品!C106</f>
        <v>任意の生徒のキーボードやマウスを、複数台同時にリモート操作により制御できること。また，一斉停止（ロック）も可能なこと。</v>
      </c>
      <c r="D105" s="22"/>
      <c r="E105" s="30"/>
      <c r="F105" s="31"/>
    </row>
    <row r="106" spans="1:6" ht="25.15" customHeight="1" x14ac:dyDescent="0.4">
      <c r="A106" s="42"/>
      <c r="B106" s="6" t="s">
        <v>135</v>
      </c>
      <c r="C106" s="53" t="str">
        <f>[3]PＧM例示品!C107</f>
        <v>一斉に生徒のコンピュータ上でアプリケーションを起動できること。</v>
      </c>
      <c r="D106" s="22"/>
      <c r="E106" s="30"/>
      <c r="F106" s="31"/>
    </row>
    <row r="107" spans="1:6" ht="24.75" customHeight="1" x14ac:dyDescent="0.4">
      <c r="A107" s="42"/>
      <c r="B107" s="6" t="s">
        <v>136</v>
      </c>
      <c r="C107" s="53" t="str">
        <f>[3]PＧM例示品!C108</f>
        <v>一斉に生徒のコンピュータの電源をＯＮ／ＯＦＦすることができること。</v>
      </c>
      <c r="D107" s="22"/>
      <c r="E107" s="30"/>
      <c r="F107" s="31"/>
    </row>
    <row r="108" spans="1:6" ht="30" x14ac:dyDescent="0.4">
      <c r="A108" s="42"/>
      <c r="B108" s="6" t="s">
        <v>137</v>
      </c>
      <c r="C108" s="53" t="str">
        <f>[3]PＧM例示品!C109</f>
        <v>ビデオカメラ等のＡＶ機器の画像やメディアファイルを，生徒用コンピュータに送信できること。</v>
      </c>
      <c r="D108" s="22"/>
      <c r="E108" s="30"/>
      <c r="F108" s="31"/>
    </row>
    <row r="109" spans="1:6" ht="45.75" customHeight="1" x14ac:dyDescent="0.4">
      <c r="A109" s="42"/>
      <c r="B109" s="6" t="s">
        <v>138</v>
      </c>
      <c r="C109" s="53" t="str">
        <f>[3]PＧM例示品!C110</f>
        <v>生徒用コンピュータで実行させたくないアプリケーションは、ファイル名を指定することで、起動された際、それを検知し強制終了させることが可能なこと。</v>
      </c>
      <c r="D109" s="22"/>
      <c r="E109" s="30"/>
      <c r="F109" s="31"/>
    </row>
    <row r="110" spans="1:6" ht="19.899999999999999" customHeight="1" x14ac:dyDescent="0.4">
      <c r="A110" s="42"/>
      <c r="B110" s="39" t="s">
        <v>139</v>
      </c>
      <c r="C110" s="25"/>
      <c r="D110" s="25"/>
      <c r="E110" s="25"/>
      <c r="F110" s="41"/>
    </row>
    <row r="111" spans="1:6" ht="19.899999999999999" customHeight="1" x14ac:dyDescent="0.4">
      <c r="A111" s="42"/>
      <c r="B111" s="52" t="s">
        <v>140</v>
      </c>
      <c r="C111" s="55"/>
      <c r="D111" s="56"/>
      <c r="E111" s="56"/>
      <c r="F111" s="54"/>
    </row>
    <row r="112" spans="1:6" ht="37.15" customHeight="1" x14ac:dyDescent="0.4">
      <c r="A112" s="42"/>
      <c r="B112" s="57" t="s">
        <v>141</v>
      </c>
      <c r="C112" s="58" t="str">
        <f>[3]PＧM例示品!C113</f>
        <v>再起動により環境が復元されるよう設定すること。（フォルダ単位で除外設定ができること。）</v>
      </c>
      <c r="D112" s="22"/>
      <c r="E112" s="22"/>
      <c r="F112" s="31"/>
    </row>
    <row r="113" spans="1:6" ht="30" customHeight="1" x14ac:dyDescent="0.4">
      <c r="A113" s="42"/>
      <c r="B113" s="57" t="s">
        <v>142</v>
      </c>
      <c r="C113" s="18" t="str">
        <f>[3]PＧM例示品!C114</f>
        <v>ウイルス対策ソフトのパターンファイルは復元されないように設定すること。</v>
      </c>
      <c r="D113" s="22"/>
      <c r="E113" s="22"/>
      <c r="F113" s="31"/>
    </row>
    <row r="114" spans="1:6" ht="19.899999999999999" customHeight="1" x14ac:dyDescent="0.4">
      <c r="A114" s="42"/>
      <c r="B114" s="39" t="s">
        <v>143</v>
      </c>
      <c r="C114" s="25"/>
      <c r="D114" s="25"/>
      <c r="E114" s="25"/>
      <c r="F114" s="41"/>
    </row>
    <row r="115" spans="1:6" ht="39.75" customHeight="1" x14ac:dyDescent="0.4">
      <c r="A115" s="42"/>
      <c r="B115" s="57" t="s">
        <v>144</v>
      </c>
      <c r="C115" s="18" t="str">
        <f>[3]PＧM例示品!C116</f>
        <v>コンピュータ間の接続はすべてカテゴリ６Aケーブルを用い、１６ポート以上のＨＵＢ（１Ｇで可）で接続すること。</v>
      </c>
      <c r="D115" s="59"/>
      <c r="E115" s="30"/>
      <c r="F115" s="31"/>
    </row>
    <row r="116" spans="1:6" ht="87" customHeight="1" x14ac:dyDescent="0.4">
      <c r="A116" s="42"/>
      <c r="B116" s="57" t="s">
        <v>145</v>
      </c>
      <c r="C116" s="18" t="str">
        <f>[3]PＧM例示品!C117</f>
        <v>以下の手順書を作成し学校へ提出すること。作成にあたっては、原則、職員での実施を想定して作成すること。
　・Windows Update（メジャーバージョンアップを含む）の適用方法
　・ウイルス対策ソフト（エンジン）のアップデート方法
　・Microsoft Office365のライセンス認証方法</v>
      </c>
      <c r="D116" s="45"/>
      <c r="E116" s="45"/>
      <c r="F116" s="46"/>
    </row>
    <row r="117" spans="1:6" ht="55.15" customHeight="1" x14ac:dyDescent="0.4">
      <c r="A117" s="60"/>
      <c r="B117" s="57" t="s">
        <v>146</v>
      </c>
      <c r="C117" s="18" t="str">
        <f>[3]PＧM例示品!C118</f>
        <v>既存のパソコン教室は、令和２年度に校内のネットワーク移行を実施したため、ルータを介して校内LANに接続されている状態である。今回の更新時は、ルータを取り外して直接校内LANに接続させること。</v>
      </c>
      <c r="D117" s="45"/>
      <c r="E117" s="45"/>
      <c r="F117" s="46"/>
    </row>
    <row r="118" spans="1:6" ht="9" customHeight="1" x14ac:dyDescent="0.4"/>
    <row r="119" spans="1:6" ht="23.25" customHeight="1" x14ac:dyDescent="0.4">
      <c r="A119" s="64"/>
      <c r="B119" s="64"/>
      <c r="C119" s="64"/>
      <c r="D119" s="64"/>
      <c r="E119" s="64"/>
      <c r="F119" s="64"/>
    </row>
    <row r="120" spans="1:6" ht="23.25" customHeight="1" x14ac:dyDescent="0.4">
      <c r="A120" s="63"/>
      <c r="B120" s="63"/>
      <c r="C120" s="63"/>
      <c r="D120" s="63"/>
      <c r="E120" s="63"/>
      <c r="F120" s="63"/>
    </row>
    <row r="121" spans="1:6" s="50" customFormat="1" ht="45" customHeight="1" x14ac:dyDescent="0.4">
      <c r="A121" s="69"/>
      <c r="B121" s="69"/>
      <c r="C121" s="69"/>
      <c r="D121" s="69"/>
      <c r="E121" s="69"/>
      <c r="F121" s="69"/>
    </row>
    <row r="122" spans="1:6" ht="44.25" customHeight="1" x14ac:dyDescent="0.4">
      <c r="A122" s="69"/>
      <c r="B122" s="63"/>
      <c r="C122" s="63"/>
      <c r="D122" s="63"/>
      <c r="E122" s="63"/>
      <c r="F122" s="63"/>
    </row>
    <row r="123" spans="1:6" ht="23.25" customHeight="1" x14ac:dyDescent="0.4">
      <c r="A123" s="63"/>
      <c r="B123" s="63"/>
      <c r="C123" s="63"/>
      <c r="D123" s="63"/>
      <c r="E123" s="63"/>
      <c r="F123" s="63"/>
    </row>
    <row r="124" spans="1:6" ht="23.25" customHeight="1" x14ac:dyDescent="0.4">
      <c r="A124" s="63"/>
      <c r="B124" s="63"/>
      <c r="C124" s="63"/>
      <c r="D124" s="63"/>
      <c r="E124" s="63"/>
      <c r="F124" s="63"/>
    </row>
    <row r="125" spans="1:6" ht="26.25" customHeight="1" x14ac:dyDescent="0.4">
      <c r="A125" s="61"/>
      <c r="B125" s="61"/>
      <c r="C125" s="61"/>
      <c r="D125" s="61"/>
      <c r="E125" s="61"/>
      <c r="F125" s="61"/>
    </row>
    <row r="126" spans="1:6" ht="26.25" customHeight="1" x14ac:dyDescent="0.4">
      <c r="A126" s="61"/>
      <c r="B126" s="61"/>
      <c r="C126" s="61"/>
      <c r="D126" s="61"/>
      <c r="E126" s="61"/>
      <c r="F126" s="61"/>
    </row>
    <row r="127" spans="1:6" ht="23.25" customHeight="1" x14ac:dyDescent="0.4">
      <c r="A127" s="61"/>
      <c r="B127" s="61"/>
      <c r="C127" s="61"/>
      <c r="D127" s="61"/>
      <c r="E127" s="61"/>
      <c r="F127" s="61"/>
    </row>
    <row r="128" spans="1:6" ht="18" customHeight="1" x14ac:dyDescent="0.4">
      <c r="A128" s="62"/>
      <c r="B128" s="62"/>
      <c r="C128" s="62"/>
      <c r="D128" s="62"/>
      <c r="E128" s="62"/>
      <c r="F128" s="62"/>
    </row>
    <row r="129" spans="1:6" ht="23.25" customHeight="1" x14ac:dyDescent="0.4">
      <c r="A129" s="64"/>
      <c r="B129" s="64"/>
      <c r="C129" s="64"/>
      <c r="D129" s="64"/>
      <c r="E129" s="64"/>
      <c r="F129" s="64"/>
    </row>
    <row r="130" spans="1:6" ht="23.25" customHeight="1" x14ac:dyDescent="0.4">
      <c r="A130" s="63"/>
      <c r="B130" s="63"/>
      <c r="C130" s="63"/>
      <c r="D130" s="63"/>
      <c r="E130" s="63"/>
      <c r="F130" s="63"/>
    </row>
    <row r="131" spans="1:6" ht="23.25" customHeight="1" x14ac:dyDescent="0.4">
      <c r="A131" s="62"/>
      <c r="B131" s="62"/>
      <c r="C131" s="62"/>
      <c r="D131" s="62"/>
      <c r="E131" s="62"/>
      <c r="F131" s="62"/>
    </row>
    <row r="132" spans="1:6" ht="23.25" customHeight="1" x14ac:dyDescent="0.4">
      <c r="A132" s="63"/>
      <c r="B132" s="63"/>
      <c r="C132" s="63"/>
      <c r="D132" s="63"/>
      <c r="E132" s="63"/>
      <c r="F132" s="63"/>
    </row>
    <row r="133" spans="1:6" ht="23.25" customHeight="1" x14ac:dyDescent="0.4">
      <c r="A133" s="62"/>
      <c r="B133" s="62"/>
      <c r="C133" s="62"/>
      <c r="D133" s="62"/>
      <c r="E133" s="62"/>
      <c r="F133" s="62"/>
    </row>
    <row r="134" spans="1:6" ht="23.25" customHeight="1" x14ac:dyDescent="0.4">
      <c r="A134" s="63"/>
      <c r="B134" s="63"/>
      <c r="C134" s="63"/>
      <c r="D134" s="63"/>
      <c r="E134" s="63"/>
      <c r="F134" s="63"/>
    </row>
    <row r="135" spans="1:6" ht="23.25" customHeight="1" x14ac:dyDescent="0.4">
      <c r="A135" s="63"/>
      <c r="B135" s="63"/>
      <c r="C135" s="63"/>
      <c r="D135" s="63"/>
      <c r="E135" s="63"/>
      <c r="F135" s="63"/>
    </row>
    <row r="136" spans="1:6" ht="23.25" customHeight="1" x14ac:dyDescent="0.4">
      <c r="A136" s="63"/>
      <c r="B136" s="63"/>
      <c r="C136" s="63"/>
      <c r="D136" s="63"/>
      <c r="E136" s="63"/>
      <c r="F136" s="63"/>
    </row>
  </sheetData>
  <mergeCells count="26">
    <mergeCell ref="A135:F135"/>
    <mergeCell ref="A136:F136"/>
    <mergeCell ref="A123:F123"/>
    <mergeCell ref="A124:F124"/>
    <mergeCell ref="A129:F129"/>
    <mergeCell ref="A130:F130"/>
    <mergeCell ref="A132:F132"/>
    <mergeCell ref="A134:F134"/>
    <mergeCell ref="A78:B78"/>
    <mergeCell ref="A80:B80"/>
    <mergeCell ref="A119:F119"/>
    <mergeCell ref="A120:F120"/>
    <mergeCell ref="A121:F121"/>
    <mergeCell ref="A122:F122"/>
    <mergeCell ref="A55:A56"/>
    <mergeCell ref="B55:B56"/>
    <mergeCell ref="D55:D56"/>
    <mergeCell ref="E55:E56"/>
    <mergeCell ref="F55:F56"/>
    <mergeCell ref="A71:B71"/>
    <mergeCell ref="A1:F1"/>
    <mergeCell ref="A3:B3"/>
    <mergeCell ref="A26:A27"/>
    <mergeCell ref="A28:B28"/>
    <mergeCell ref="A51:A52"/>
    <mergeCell ref="A53:B53"/>
  </mergeCells>
  <phoneticPr fontId="3"/>
  <printOptions horizontalCentered="1"/>
  <pageMargins left="0.15748031496062992" right="0.15748031496062992" top="0.23622047244094491" bottom="0.23622047244094491" header="0.43307086614173229" footer="0.19685039370078741"/>
  <pageSetup paperSize="9" scale="72" fitToHeight="5" orientation="landscape" blackAndWhite="1" r:id="rId1"/>
  <headerFooter alignWithMargins="0">
    <oddFooter>&amp;R長崎県立諫早商業高等学校</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6E0DF-40BD-4102-A764-B417F9432057}">
  <sheetPr>
    <tabColor theme="9" tint="0.59999389629810485"/>
  </sheetPr>
  <dimension ref="A1:F139"/>
  <sheetViews>
    <sheetView view="pageBreakPreview" zoomScale="85" zoomScaleNormal="85" zoomScaleSheetLayoutView="85" workbookViewId="0">
      <pane xSplit="2" ySplit="2" topLeftCell="C3" activePane="bottomRight" state="frozen"/>
      <selection pane="topRight"/>
      <selection pane="bottomLeft"/>
      <selection pane="bottomRight" sqref="A1:F1"/>
    </sheetView>
  </sheetViews>
  <sheetFormatPr defaultColWidth="9" defaultRowHeight="15" x14ac:dyDescent="0.4"/>
  <cols>
    <col min="1" max="1" width="17.5" style="1" customWidth="1"/>
    <col min="2" max="2" width="4.875" style="1" customWidth="1"/>
    <col min="3" max="3" width="63.75" style="1" customWidth="1"/>
    <col min="4" max="4" width="23.75" style="1" customWidth="1"/>
    <col min="5" max="5" width="22.875" style="1" customWidth="1"/>
    <col min="6" max="6" width="23.125" style="1" customWidth="1"/>
    <col min="7" max="16384" width="9" style="1"/>
  </cols>
  <sheetData>
    <row r="1" spans="1:6" ht="26.25" customHeight="1" x14ac:dyDescent="0.4">
      <c r="A1" s="79" t="s">
        <v>0</v>
      </c>
      <c r="B1" s="79"/>
      <c r="C1" s="79"/>
      <c r="D1" s="79"/>
      <c r="E1" s="79"/>
      <c r="F1" s="79"/>
    </row>
    <row r="2" spans="1:6" ht="32.25" customHeight="1" x14ac:dyDescent="0.4">
      <c r="A2" s="2" t="s">
        <v>1</v>
      </c>
      <c r="B2" s="3" t="s">
        <v>2</v>
      </c>
      <c r="C2" s="2" t="s">
        <v>3</v>
      </c>
      <c r="D2" s="4" t="s">
        <v>4</v>
      </c>
      <c r="E2" s="5" t="s">
        <v>5</v>
      </c>
      <c r="F2" s="6" t="s">
        <v>6</v>
      </c>
    </row>
    <row r="3" spans="1:6" ht="20.25" customHeight="1" x14ac:dyDescent="0.4">
      <c r="A3" s="77" t="s">
        <v>7</v>
      </c>
      <c r="B3" s="78"/>
      <c r="C3" s="7"/>
      <c r="D3" s="8"/>
      <c r="E3" s="9"/>
      <c r="F3" s="10"/>
    </row>
    <row r="4" spans="1:6" ht="20.25" customHeight="1" x14ac:dyDescent="0.4">
      <c r="A4" s="11" t="s">
        <v>8</v>
      </c>
      <c r="B4" s="12"/>
      <c r="C4" s="13"/>
      <c r="D4" s="14"/>
      <c r="E4" s="14"/>
      <c r="F4" s="15"/>
    </row>
    <row r="5" spans="1:6" ht="45.75" customHeight="1" x14ac:dyDescent="0.4">
      <c r="A5" s="27" t="s">
        <v>9</v>
      </c>
      <c r="B5" s="17" t="s">
        <v>10</v>
      </c>
      <c r="C5" s="18" t="str">
        <f>[4]標準例示品!C6</f>
        <v>インテル® Core™i5-14500プロセッサー (5.00GHz)同等品以上またはその互換のもの。</v>
      </c>
      <c r="D5" s="30"/>
      <c r="E5" s="30"/>
      <c r="F5" s="30"/>
    </row>
    <row r="6" spans="1:6" ht="20.100000000000001" customHeight="1" x14ac:dyDescent="0.4">
      <c r="A6" s="27" t="s">
        <v>11</v>
      </c>
      <c r="B6" s="20" t="s">
        <v>12</v>
      </c>
      <c r="C6" s="18" t="str">
        <f>[4]標準例示品!C7</f>
        <v>８ＧＢ以上</v>
      </c>
      <c r="D6" s="21"/>
      <c r="E6" s="21"/>
      <c r="F6" s="21"/>
    </row>
    <row r="7" spans="1:6" ht="20.100000000000001" customHeight="1" x14ac:dyDescent="0.4">
      <c r="A7" s="27" t="s">
        <v>13</v>
      </c>
      <c r="B7" s="17" t="s">
        <v>14</v>
      </c>
      <c r="C7" s="18" t="str">
        <f>[4]標準例示品!C8</f>
        <v>ＳＳＤ２５６ＧＢ以上</v>
      </c>
      <c r="D7" s="22"/>
      <c r="E7" s="22"/>
      <c r="F7" s="22"/>
    </row>
    <row r="8" spans="1:6" ht="20.100000000000001" customHeight="1" x14ac:dyDescent="0.4">
      <c r="A8" s="27" t="s">
        <v>15</v>
      </c>
      <c r="B8" s="17" t="s">
        <v>16</v>
      </c>
      <c r="C8" s="18" t="str">
        <f>[4]標準例示品!C9</f>
        <v>スーパーマルチドライブ以上であること。（本体内蔵型）</v>
      </c>
      <c r="D8" s="18"/>
      <c r="E8" s="18"/>
      <c r="F8" s="18"/>
    </row>
    <row r="9" spans="1:6" ht="65.25" customHeight="1" x14ac:dyDescent="0.4">
      <c r="A9" s="27" t="s">
        <v>17</v>
      </c>
      <c r="B9" s="17" t="s">
        <v>18</v>
      </c>
      <c r="C9" s="18" t="str">
        <f>[4]標準例示品!C10</f>
        <v>シリアル×１以上，ＵＳＢ２．０以上のもの×２以上，ＵＳＢ３．０以上のもの×４以上，ディスプレイインターフェイスを２ポート（①アナログＲＧＢ又はDisplayPort×１、②ＨＤＭＩ×１）以上有すること。</v>
      </c>
      <c r="D9" s="30"/>
      <c r="E9" s="30"/>
      <c r="F9" s="31"/>
    </row>
    <row r="10" spans="1:6" ht="33" customHeight="1" x14ac:dyDescent="0.4">
      <c r="A10" s="27" t="s">
        <v>19</v>
      </c>
      <c r="B10" s="17" t="s">
        <v>20</v>
      </c>
      <c r="C10" s="18" t="str">
        <f>[4]標準例示品!C11</f>
        <v>グリーン購入法または国際エネルギースタープログラム適合商品であること。</v>
      </c>
      <c r="D10" s="22"/>
      <c r="E10" s="30"/>
      <c r="F10" s="31"/>
    </row>
    <row r="11" spans="1:6" ht="21.6" customHeight="1" x14ac:dyDescent="0.4">
      <c r="A11" s="27" t="s">
        <v>21</v>
      </c>
      <c r="B11" s="17" t="s">
        <v>22</v>
      </c>
      <c r="C11" s="18" t="str">
        <f>[4]標準例示品!C12</f>
        <v>Intel High Definition Audio準拠</v>
      </c>
      <c r="D11" s="22"/>
      <c r="E11" s="30"/>
      <c r="F11" s="31"/>
    </row>
    <row r="12" spans="1:6" ht="20.25" customHeight="1" x14ac:dyDescent="0.4">
      <c r="A12" s="11" t="s">
        <v>23</v>
      </c>
      <c r="B12" s="12"/>
      <c r="C12" s="13"/>
      <c r="D12" s="14"/>
      <c r="E12" s="14"/>
      <c r="F12" s="15"/>
    </row>
    <row r="13" spans="1:6" ht="21.6" customHeight="1" x14ac:dyDescent="0.4">
      <c r="A13" s="27" t="s">
        <v>24</v>
      </c>
      <c r="B13" s="17" t="s">
        <v>25</v>
      </c>
      <c r="C13" s="18" t="str">
        <f>[4]標準例示品!C14</f>
        <v>JIS標準配列キーボードであること</v>
      </c>
      <c r="D13" s="22"/>
      <c r="E13" s="22"/>
      <c r="F13" s="31"/>
    </row>
    <row r="14" spans="1:6" ht="19.5" customHeight="1" x14ac:dyDescent="0.4">
      <c r="A14" s="27" t="s">
        <v>26</v>
      </c>
      <c r="B14" s="17" t="s">
        <v>27</v>
      </c>
      <c r="C14" s="18" t="str">
        <f>[4]標準例示品!C15</f>
        <v>USB接続であること</v>
      </c>
      <c r="D14" s="22"/>
      <c r="E14" s="22"/>
      <c r="F14" s="31"/>
    </row>
    <row r="15" spans="1:6" ht="20.25" customHeight="1" x14ac:dyDescent="0.4">
      <c r="A15" s="11" t="s">
        <v>28</v>
      </c>
      <c r="B15" s="24"/>
      <c r="C15" s="25"/>
      <c r="D15" s="14"/>
      <c r="E15" s="14"/>
      <c r="F15" s="15"/>
    </row>
    <row r="16" spans="1:6" ht="19.5" customHeight="1" x14ac:dyDescent="0.4">
      <c r="A16" s="27" t="s">
        <v>29</v>
      </c>
      <c r="B16" s="17" t="s">
        <v>30</v>
      </c>
      <c r="C16" s="18" t="str">
        <f>[4]標準例示品!C17</f>
        <v>１９２０×１０８０ドット以上</v>
      </c>
      <c r="D16" s="22"/>
      <c r="E16" s="22"/>
      <c r="F16" s="31"/>
    </row>
    <row r="17" spans="1:6" ht="20.100000000000001" customHeight="1" x14ac:dyDescent="0.4">
      <c r="A17" s="27" t="s">
        <v>31</v>
      </c>
      <c r="B17" s="17" t="s">
        <v>32</v>
      </c>
      <c r="C17" s="18" t="str">
        <f>[4]標準例示品!C18</f>
        <v>ＴＦＴカラー液晶ディスプレイ21.5インチワイド以上</v>
      </c>
      <c r="D17" s="22"/>
      <c r="E17" s="22"/>
      <c r="F17" s="31"/>
    </row>
    <row r="18" spans="1:6" ht="20.100000000000001" customHeight="1" x14ac:dyDescent="0.4">
      <c r="A18" s="27" t="s">
        <v>21</v>
      </c>
      <c r="B18" s="17" t="s">
        <v>33</v>
      </c>
      <c r="C18" s="18" t="str">
        <f>[4]標準例示品!C19</f>
        <v>ステレオスピーカー付</v>
      </c>
      <c r="D18" s="21"/>
      <c r="E18" s="30"/>
      <c r="F18" s="21"/>
    </row>
    <row r="19" spans="1:6" ht="21" customHeight="1" x14ac:dyDescent="0.4">
      <c r="A19" s="26" t="s">
        <v>34</v>
      </c>
      <c r="B19" s="24"/>
      <c r="C19" s="25"/>
      <c r="D19" s="14"/>
      <c r="E19" s="14"/>
      <c r="F19" s="15"/>
    </row>
    <row r="20" spans="1:6" ht="20.100000000000001" customHeight="1" x14ac:dyDescent="0.4">
      <c r="A20" s="27" t="s">
        <v>35</v>
      </c>
      <c r="B20" s="17" t="s">
        <v>36</v>
      </c>
      <c r="C20" s="18" t="str">
        <f>[4]標準例示品!C21</f>
        <v>５１２MB以上</v>
      </c>
      <c r="D20" s="22"/>
      <c r="E20" s="30"/>
      <c r="F20" s="31"/>
    </row>
    <row r="21" spans="1:6" ht="20.100000000000001" customHeight="1" x14ac:dyDescent="0.4">
      <c r="A21" s="27" t="s">
        <v>37</v>
      </c>
      <c r="B21" s="17" t="s">
        <v>38</v>
      </c>
      <c r="C21" s="18" t="str">
        <f>[4]標準例示品!C22</f>
        <v>６００×６００dpi以上</v>
      </c>
      <c r="D21" s="22"/>
      <c r="E21" s="30"/>
      <c r="F21" s="31"/>
    </row>
    <row r="22" spans="1:6" ht="20.100000000000001" customHeight="1" x14ac:dyDescent="0.4">
      <c r="A22" s="27" t="s">
        <v>39</v>
      </c>
      <c r="B22" s="17" t="s">
        <v>40</v>
      </c>
      <c r="C22" s="18" t="str">
        <f>[4]標準例示品!C23</f>
        <v>はがき～Ａ４対応</v>
      </c>
      <c r="D22" s="22"/>
      <c r="E22" s="30"/>
      <c r="F22" s="31"/>
    </row>
    <row r="23" spans="1:6" ht="20.100000000000001" customHeight="1" x14ac:dyDescent="0.4">
      <c r="A23" s="27" t="s">
        <v>41</v>
      </c>
      <c r="B23" s="17" t="s">
        <v>42</v>
      </c>
      <c r="C23" s="18" t="str">
        <f>[4]標準例示品!C24</f>
        <v>３０枚／分以上（Ａ４モノクロ印刷時）</v>
      </c>
      <c r="D23" s="22"/>
      <c r="E23" s="30"/>
      <c r="F23" s="31"/>
    </row>
    <row r="24" spans="1:6" ht="19.5" customHeight="1" x14ac:dyDescent="0.4">
      <c r="A24" s="27" t="s">
        <v>43</v>
      </c>
      <c r="B24" s="17" t="s">
        <v>44</v>
      </c>
      <c r="C24" s="18" t="str">
        <f>[4]標準例示品!C25</f>
        <v>レーザービーム又はそれに準ずるトナー方式、又は乾式電子写真方式</v>
      </c>
      <c r="D24" s="22"/>
      <c r="E24" s="30"/>
      <c r="F24" s="31"/>
    </row>
    <row r="25" spans="1:6" ht="29.25" customHeight="1" x14ac:dyDescent="0.4">
      <c r="A25" s="27" t="s">
        <v>45</v>
      </c>
      <c r="B25" s="17" t="s">
        <v>46</v>
      </c>
      <c r="C25" s="18" t="str">
        <f>[4]標準例示品!C26</f>
        <v>グリーン購入法または国際エネルギースタープログラム適合商品であること。</v>
      </c>
      <c r="D25" s="22"/>
      <c r="E25" s="30"/>
      <c r="F25" s="31"/>
    </row>
    <row r="26" spans="1:6" ht="21.6" customHeight="1" x14ac:dyDescent="0.4">
      <c r="A26" s="80" t="s">
        <v>21</v>
      </c>
      <c r="B26" s="17" t="s">
        <v>47</v>
      </c>
      <c r="C26" s="18" t="str">
        <f>[4]標準例示品!C27</f>
        <v>有線/無線LAN対応,給紙容量２５０枚以上のｶｾｯﾄを2段以上,ﾄﾅｰ付</v>
      </c>
      <c r="D26" s="31"/>
      <c r="E26" s="30"/>
      <c r="F26" s="31"/>
    </row>
    <row r="27" spans="1:6" ht="20.100000000000001" customHeight="1" x14ac:dyDescent="0.4">
      <c r="A27" s="80"/>
      <c r="B27" s="17" t="s">
        <v>48</v>
      </c>
      <c r="C27" s="18" t="str">
        <f>[4]標準例示品!C28</f>
        <v>両面印刷対応／印刷方向（縦・横）双方対応</v>
      </c>
      <c r="D27" s="31"/>
      <c r="E27" s="30"/>
      <c r="F27" s="31"/>
    </row>
    <row r="28" spans="1:6" ht="20.25" customHeight="1" x14ac:dyDescent="0.4">
      <c r="A28" s="26" t="s">
        <v>49</v>
      </c>
      <c r="B28" s="24"/>
      <c r="C28" s="25"/>
      <c r="D28" s="14"/>
      <c r="E28" s="14"/>
      <c r="F28" s="15"/>
    </row>
    <row r="29" spans="1:6" ht="20.100000000000001" customHeight="1" x14ac:dyDescent="0.4">
      <c r="A29" s="27" t="s">
        <v>50</v>
      </c>
      <c r="B29" s="17" t="s">
        <v>51</v>
      </c>
      <c r="C29" s="18" t="str">
        <f>[4]標準例示品!C30</f>
        <v>Ａ４対応</v>
      </c>
      <c r="D29" s="22"/>
      <c r="E29" s="30"/>
      <c r="F29" s="31"/>
    </row>
    <row r="30" spans="1:6" ht="20.100000000000001" customHeight="1" x14ac:dyDescent="0.4">
      <c r="A30" s="27" t="s">
        <v>29</v>
      </c>
      <c r="B30" s="17" t="s">
        <v>52</v>
      </c>
      <c r="C30" s="18" t="str">
        <f>[4]標準例示品!C31</f>
        <v>解像度６００×６００dpi以上</v>
      </c>
      <c r="D30" s="22"/>
      <c r="E30" s="30"/>
      <c r="F30" s="31"/>
    </row>
    <row r="31" spans="1:6" ht="20.25" customHeight="1" x14ac:dyDescent="0.4">
      <c r="A31" s="77" t="s">
        <v>53</v>
      </c>
      <c r="B31" s="78"/>
      <c r="C31" s="7"/>
      <c r="D31" s="8"/>
      <c r="E31" s="9"/>
      <c r="F31" s="10"/>
    </row>
    <row r="32" spans="1:6" ht="20.25" customHeight="1" x14ac:dyDescent="0.4">
      <c r="A32" s="11" t="s">
        <v>8</v>
      </c>
      <c r="B32" s="12"/>
      <c r="C32" s="13"/>
      <c r="D32" s="14"/>
      <c r="E32" s="14"/>
      <c r="F32" s="15"/>
    </row>
    <row r="33" spans="1:6" ht="41.25" customHeight="1" x14ac:dyDescent="0.4">
      <c r="A33" s="27" t="s">
        <v>9</v>
      </c>
      <c r="B33" s="17" t="s">
        <v>54</v>
      </c>
      <c r="C33" s="18" t="str">
        <f>[4]標準例示品!C34</f>
        <v>インテル® Core™i3-14100プロセッサー (4.70GHz)同等品以上またはその互換のもの。</v>
      </c>
      <c r="D33" s="30"/>
      <c r="E33" s="30"/>
      <c r="F33" s="31"/>
    </row>
    <row r="34" spans="1:6" ht="20.100000000000001" customHeight="1" x14ac:dyDescent="0.4">
      <c r="A34" s="27" t="s">
        <v>11</v>
      </c>
      <c r="B34" s="20" t="s">
        <v>55</v>
      </c>
      <c r="C34" s="18" t="str">
        <f>[4]標準例示品!C35</f>
        <v>８ＧＢ以上</v>
      </c>
      <c r="D34" s="21"/>
      <c r="E34" s="22"/>
      <c r="F34" s="31"/>
    </row>
    <row r="35" spans="1:6" ht="20.100000000000001" customHeight="1" x14ac:dyDescent="0.4">
      <c r="A35" s="27" t="s">
        <v>13</v>
      </c>
      <c r="B35" s="17" t="s">
        <v>56</v>
      </c>
      <c r="C35" s="18" t="str">
        <f>[4]標準例示品!C36</f>
        <v>ＳＳＤ２５６ＧＢ以上</v>
      </c>
      <c r="D35" s="22"/>
      <c r="E35" s="22"/>
      <c r="F35" s="31"/>
    </row>
    <row r="36" spans="1:6" ht="20.100000000000001" customHeight="1" x14ac:dyDescent="0.4">
      <c r="A36" s="27" t="s">
        <v>15</v>
      </c>
      <c r="B36" s="17" t="s">
        <v>57</v>
      </c>
      <c r="C36" s="18" t="str">
        <f>[4]標準例示品!C37</f>
        <v>ＤＶＤ-ＲＯＭドライブ以上であること。（本体内蔵型）</v>
      </c>
      <c r="D36" s="22"/>
      <c r="E36" s="22"/>
      <c r="F36" s="31"/>
    </row>
    <row r="37" spans="1:6" ht="50.25" customHeight="1" x14ac:dyDescent="0.4">
      <c r="A37" s="27" t="s">
        <v>17</v>
      </c>
      <c r="B37" s="17" t="s">
        <v>58</v>
      </c>
      <c r="C37" s="18" t="str">
        <f>[4]標準例示品!C38</f>
        <v>シリアル×１以上，ＵＳＢ２．０以上のもの×２以上，ＵＳＢ３．０以上のもの×４以上，ディスプレイインターフェイスを１ポート以上（アナログＲＧＢ又はDisplayPort、ＨＤＭＩ×１以上）有すること。</v>
      </c>
      <c r="D37" s="30"/>
      <c r="E37" s="30"/>
      <c r="F37" s="31"/>
    </row>
    <row r="38" spans="1:6" ht="30.75" customHeight="1" x14ac:dyDescent="0.4">
      <c r="A38" s="27" t="s">
        <v>19</v>
      </c>
      <c r="B38" s="17" t="s">
        <v>59</v>
      </c>
      <c r="C38" s="18" t="str">
        <f>[4]標準例示品!C39</f>
        <v>グリーン購入法または国際エネルギースタープログラム適合商品であること。</v>
      </c>
      <c r="D38" s="22"/>
      <c r="E38" s="22"/>
      <c r="F38" s="31"/>
    </row>
    <row r="39" spans="1:6" ht="20.100000000000001" customHeight="1" x14ac:dyDescent="0.4">
      <c r="A39" s="27" t="s">
        <v>21</v>
      </c>
      <c r="B39" s="17" t="s">
        <v>60</v>
      </c>
      <c r="C39" s="18" t="str">
        <f>[4]標準例示品!C40</f>
        <v>Intel High Definition Audio準拠</v>
      </c>
      <c r="D39" s="22"/>
      <c r="E39" s="30"/>
      <c r="F39" s="31"/>
    </row>
    <row r="40" spans="1:6" ht="20.25" customHeight="1" x14ac:dyDescent="0.4">
      <c r="A40" s="11" t="s">
        <v>23</v>
      </c>
      <c r="B40" s="12"/>
      <c r="C40" s="13"/>
      <c r="D40" s="14"/>
      <c r="E40" s="14"/>
      <c r="F40" s="28"/>
    </row>
    <row r="41" spans="1:6" ht="20.100000000000001" customHeight="1" x14ac:dyDescent="0.4">
      <c r="A41" s="27" t="s">
        <v>24</v>
      </c>
      <c r="B41" s="17" t="s">
        <v>61</v>
      </c>
      <c r="C41" s="18" t="str">
        <f>[4]標準例示品!C42</f>
        <v>JIS標準配列キーボードであること</v>
      </c>
      <c r="D41" s="22"/>
      <c r="E41" s="22"/>
      <c r="F41" s="31"/>
    </row>
    <row r="42" spans="1:6" ht="19.5" customHeight="1" x14ac:dyDescent="0.4">
      <c r="A42" s="27" t="s">
        <v>26</v>
      </c>
      <c r="B42" s="17" t="s">
        <v>62</v>
      </c>
      <c r="C42" s="18" t="str">
        <f>[4]標準例示品!C43</f>
        <v>USB接続であること</v>
      </c>
      <c r="D42" s="22"/>
      <c r="E42" s="22"/>
      <c r="F42" s="31"/>
    </row>
    <row r="43" spans="1:6" ht="20.25" customHeight="1" x14ac:dyDescent="0.4">
      <c r="A43" s="11" t="s">
        <v>28</v>
      </c>
      <c r="B43" s="24"/>
      <c r="C43" s="25"/>
      <c r="D43" s="14"/>
      <c r="E43" s="14"/>
      <c r="F43" s="15"/>
    </row>
    <row r="44" spans="1:6" ht="20.100000000000001" customHeight="1" x14ac:dyDescent="0.4">
      <c r="A44" s="27" t="s">
        <v>29</v>
      </c>
      <c r="B44" s="17" t="s">
        <v>63</v>
      </c>
      <c r="C44" s="18" t="str">
        <f>[4]標準例示品!C45</f>
        <v>１９２０×１０８０ドット以上</v>
      </c>
      <c r="D44" s="22"/>
      <c r="E44" s="22"/>
      <c r="F44" s="31"/>
    </row>
    <row r="45" spans="1:6" ht="20.100000000000001" customHeight="1" x14ac:dyDescent="0.4">
      <c r="A45" s="27" t="s">
        <v>31</v>
      </c>
      <c r="B45" s="17" t="s">
        <v>64</v>
      </c>
      <c r="C45" s="18" t="str">
        <f>[4]標準例示品!C46</f>
        <v>ＴＦＴカラー液晶ディスプレイ21.5インチワイド以上</v>
      </c>
      <c r="D45" s="22"/>
      <c r="E45" s="22"/>
      <c r="F45" s="31"/>
    </row>
    <row r="46" spans="1:6" ht="20.100000000000001" customHeight="1" x14ac:dyDescent="0.4">
      <c r="A46" s="27" t="s">
        <v>21</v>
      </c>
      <c r="B46" s="17" t="s">
        <v>65</v>
      </c>
      <c r="C46" s="18" t="str">
        <f>[4]標準例示品!C47</f>
        <v>ステレオスピーカー付</v>
      </c>
      <c r="D46" s="21"/>
      <c r="E46" s="30"/>
      <c r="F46" s="21"/>
    </row>
    <row r="47" spans="1:6" ht="20.25" customHeight="1" x14ac:dyDescent="0.4">
      <c r="A47" s="11" t="s">
        <v>66</v>
      </c>
      <c r="B47" s="24"/>
      <c r="C47" s="25"/>
      <c r="D47" s="14"/>
      <c r="E47" s="14"/>
      <c r="F47" s="15"/>
    </row>
    <row r="48" spans="1:6" ht="20.100000000000001" customHeight="1" x14ac:dyDescent="0.4">
      <c r="A48" s="27" t="s">
        <v>35</v>
      </c>
      <c r="B48" s="17" t="s">
        <v>67</v>
      </c>
      <c r="C48" s="18" t="str">
        <f>[4]標準例示品!C49</f>
        <v>２５６MＢ以上</v>
      </c>
      <c r="D48" s="22"/>
      <c r="E48" s="30"/>
      <c r="F48" s="21"/>
    </row>
    <row r="49" spans="1:6" ht="20.100000000000001" customHeight="1" x14ac:dyDescent="0.4">
      <c r="A49" s="27" t="s">
        <v>37</v>
      </c>
      <c r="B49" s="17" t="s">
        <v>68</v>
      </c>
      <c r="C49" s="18" t="str">
        <f>[4]標準例示品!C50</f>
        <v>６００×６００dpi以上</v>
      </c>
      <c r="D49" s="22"/>
      <c r="E49" s="30"/>
      <c r="F49" s="21"/>
    </row>
    <row r="50" spans="1:6" ht="20.100000000000001" customHeight="1" x14ac:dyDescent="0.4">
      <c r="A50" s="27" t="s">
        <v>39</v>
      </c>
      <c r="B50" s="17" t="s">
        <v>69</v>
      </c>
      <c r="C50" s="18" t="str">
        <f>[4]標準例示品!C51</f>
        <v>はがき～Ａ４対応</v>
      </c>
      <c r="D50" s="22"/>
      <c r="E50" s="30"/>
      <c r="F50" s="21"/>
    </row>
    <row r="51" spans="1:6" ht="20.100000000000001" customHeight="1" x14ac:dyDescent="0.4">
      <c r="A51" s="27" t="s">
        <v>41</v>
      </c>
      <c r="B51" s="17" t="s">
        <v>70</v>
      </c>
      <c r="C51" s="18" t="str">
        <f>[4]標準例示品!C52</f>
        <v>３０枚／分以上（Ａ４モノクロ印刷時）</v>
      </c>
      <c r="D51" s="22"/>
      <c r="E51" s="30"/>
      <c r="F51" s="21"/>
    </row>
    <row r="52" spans="1:6" ht="31.15" customHeight="1" x14ac:dyDescent="0.4">
      <c r="A52" s="27" t="s">
        <v>43</v>
      </c>
      <c r="B52" s="17" t="s">
        <v>71</v>
      </c>
      <c r="C52" s="18" t="str">
        <f>[4]標準例示品!C53</f>
        <v>レーザービーム又はそれに準ずるトナー方式、又は乾式電子写真方式</v>
      </c>
      <c r="D52" s="22"/>
      <c r="E52" s="30"/>
      <c r="F52" s="21"/>
    </row>
    <row r="53" spans="1:6" ht="33.75" customHeight="1" x14ac:dyDescent="0.4">
      <c r="A53" s="27" t="s">
        <v>45</v>
      </c>
      <c r="B53" s="17" t="s">
        <v>72</v>
      </c>
      <c r="C53" s="18" t="str">
        <f>[4]標準例示品!C54</f>
        <v>グリーン購入法または国際エネルギースタープログラム適合商品であること。</v>
      </c>
      <c r="D53" s="22"/>
      <c r="E53" s="30"/>
      <c r="F53" s="21"/>
    </row>
    <row r="54" spans="1:6" ht="21.6" customHeight="1" x14ac:dyDescent="0.4">
      <c r="A54" s="80" t="s">
        <v>21</v>
      </c>
      <c r="B54" s="17" t="s">
        <v>73</v>
      </c>
      <c r="C54" s="18" t="str">
        <f>[4]標準例示品!C55</f>
        <v>LAN対応,給紙容量200枚以上のｶｾｯﾄを2段以上,ﾄﾅｰ付</v>
      </c>
      <c r="D54" s="31"/>
      <c r="E54" s="5"/>
      <c r="F54" s="21"/>
    </row>
    <row r="55" spans="1:6" ht="21.6" customHeight="1" x14ac:dyDescent="0.4">
      <c r="A55" s="80"/>
      <c r="B55" s="17" t="s">
        <v>74</v>
      </c>
      <c r="C55" s="18" t="str">
        <f>[4]標準例示品!C56</f>
        <v>両面印刷対応／印刷方向（縦・横）双方対応</v>
      </c>
      <c r="D55" s="31"/>
      <c r="E55" s="30"/>
      <c r="F55" s="21"/>
    </row>
    <row r="56" spans="1:6" ht="20.25" customHeight="1" x14ac:dyDescent="0.4">
      <c r="A56" s="81" t="s">
        <v>75</v>
      </c>
      <c r="B56" s="82"/>
      <c r="C56" s="7"/>
      <c r="D56" s="8"/>
      <c r="E56" s="8"/>
      <c r="F56" s="10"/>
    </row>
    <row r="57" spans="1:6" ht="20.25" customHeight="1" x14ac:dyDescent="0.4">
      <c r="A57" s="11" t="s">
        <v>76</v>
      </c>
      <c r="B57" s="24"/>
      <c r="C57" s="25"/>
      <c r="D57" s="14"/>
      <c r="E57" s="14"/>
      <c r="F57" s="15"/>
    </row>
    <row r="58" spans="1:6" ht="39.950000000000003" customHeight="1" x14ac:dyDescent="0.4">
      <c r="A58" s="70" t="s">
        <v>9</v>
      </c>
      <c r="B58" s="72" t="s">
        <v>77</v>
      </c>
      <c r="C58" s="29" t="str">
        <f>[4]標準例示品!C59</f>
        <v>インテル® Xeon E-2434プロセッサー(3.4GHz) 同等品以上またはその互換のもの。</v>
      </c>
      <c r="D58" s="74"/>
      <c r="E58" s="75"/>
      <c r="F58" s="76"/>
    </row>
    <row r="59" spans="1:6" ht="20.100000000000001" customHeight="1" x14ac:dyDescent="0.4">
      <c r="A59" s="71"/>
      <c r="B59" s="73"/>
      <c r="C59" s="32" t="str">
        <f>[4]標準例示品!C60</f>
        <v>※サーバ専用機であること。</v>
      </c>
      <c r="D59" s="74"/>
      <c r="E59" s="75"/>
      <c r="F59" s="76"/>
    </row>
    <row r="60" spans="1:6" ht="39.75" customHeight="1" x14ac:dyDescent="0.4">
      <c r="A60" s="27" t="s">
        <v>11</v>
      </c>
      <c r="B60" s="17" t="s">
        <v>78</v>
      </c>
      <c r="C60" s="18" t="str">
        <f>[4]標準例示品!C61</f>
        <v>16ＧＢ以上</v>
      </c>
      <c r="D60" s="30"/>
      <c r="E60" s="30"/>
      <c r="F60" s="31"/>
    </row>
    <row r="61" spans="1:6" ht="45.6" customHeight="1" x14ac:dyDescent="0.4">
      <c r="A61" s="27" t="s">
        <v>79</v>
      </c>
      <c r="B61" s="17" t="s">
        <v>80</v>
      </c>
      <c r="C61" s="18" t="str">
        <f>[4]標準例示品!C62</f>
        <v>RAID１又はRAID５構成（実容量1.5TB以上） RAIDｺﾝﾄﾛｰﾗｰは、ｷｬｯｼｭ2GB以上搭載のこと</v>
      </c>
      <c r="D61" s="21"/>
      <c r="E61" s="30"/>
      <c r="F61" s="31"/>
    </row>
    <row r="62" spans="1:6" ht="39.950000000000003" customHeight="1" x14ac:dyDescent="0.4">
      <c r="A62" s="27" t="s">
        <v>81</v>
      </c>
      <c r="B62" s="17" t="s">
        <v>82</v>
      </c>
      <c r="C62" s="18" t="str">
        <f>[4]標準例示品!C63</f>
        <v>DVD-ROMドライブ（本体内蔵型）以上であること。</v>
      </c>
      <c r="D62" s="22"/>
      <c r="E62" s="30"/>
      <c r="F62" s="31"/>
    </row>
    <row r="63" spans="1:6" ht="20.100000000000001" customHeight="1" x14ac:dyDescent="0.4">
      <c r="A63" s="27" t="s">
        <v>17</v>
      </c>
      <c r="B63" s="17" t="s">
        <v>83</v>
      </c>
      <c r="C63" s="18" t="str">
        <f>[4]標準例示品!C64</f>
        <v>本体がシリアル×１以上であること。</v>
      </c>
      <c r="D63" s="22"/>
      <c r="E63" s="22"/>
      <c r="F63" s="31"/>
    </row>
    <row r="64" spans="1:6" ht="19.5" customHeight="1" x14ac:dyDescent="0.4">
      <c r="A64" s="27" t="s">
        <v>84</v>
      </c>
      <c r="B64" s="17" t="s">
        <v>85</v>
      </c>
      <c r="C64" s="18" t="str">
        <f>[4]標準例示品!C65</f>
        <v>PCI、PCI－X又はPCI－Express　　空×４以上</v>
      </c>
      <c r="D64" s="30"/>
      <c r="E64" s="22"/>
      <c r="F64" s="31"/>
    </row>
    <row r="65" spans="1:6" ht="20.100000000000001" customHeight="1" x14ac:dyDescent="0.4">
      <c r="A65" s="27" t="s">
        <v>45</v>
      </c>
      <c r="B65" s="17" t="s">
        <v>86</v>
      </c>
      <c r="C65" s="18" t="str">
        <f>[4]標準例示品!C66</f>
        <v>グリーン購入法に適合していること。</v>
      </c>
      <c r="D65" s="22"/>
      <c r="E65" s="22"/>
      <c r="F65" s="31"/>
    </row>
    <row r="66" spans="1:6" ht="31.5" customHeight="1" x14ac:dyDescent="0.4">
      <c r="A66" s="27" t="s">
        <v>87</v>
      </c>
      <c r="B66" s="17" t="s">
        <v>88</v>
      </c>
      <c r="C66" s="18" t="str">
        <f>[4]標準例示品!C67</f>
        <v>RAID1時、実容量1.5TB以上のNAS又は外付けHDDによるバックアップを行うこと。</v>
      </c>
      <c r="D66" s="30"/>
      <c r="E66" s="30"/>
      <c r="F66" s="31"/>
    </row>
    <row r="67" spans="1:6" ht="20.25" customHeight="1" x14ac:dyDescent="0.4">
      <c r="A67" s="11" t="s">
        <v>23</v>
      </c>
      <c r="B67" s="12"/>
      <c r="C67" s="13"/>
      <c r="D67" s="14"/>
      <c r="E67" s="14"/>
      <c r="F67" s="15"/>
    </row>
    <row r="68" spans="1:6" ht="20.100000000000001" customHeight="1" x14ac:dyDescent="0.4">
      <c r="A68" s="27" t="s">
        <v>24</v>
      </c>
      <c r="B68" s="17" t="s">
        <v>89</v>
      </c>
      <c r="C68" s="18" t="str">
        <f>[4]標準例示品!C69</f>
        <v>USBキーボードであること</v>
      </c>
      <c r="D68" s="22"/>
      <c r="E68" s="30"/>
      <c r="F68" s="31"/>
    </row>
    <row r="69" spans="1:6" ht="20.100000000000001" customHeight="1" x14ac:dyDescent="0.4">
      <c r="A69" s="27" t="s">
        <v>26</v>
      </c>
      <c r="B69" s="17" t="s">
        <v>90</v>
      </c>
      <c r="C69" s="18" t="str">
        <f>[4]標準例示品!C70</f>
        <v>USB接続であること</v>
      </c>
      <c r="D69" s="22"/>
      <c r="E69" s="30"/>
      <c r="F69" s="31"/>
    </row>
    <row r="70" spans="1:6" ht="20.25" customHeight="1" x14ac:dyDescent="0.4">
      <c r="A70" s="11" t="s">
        <v>28</v>
      </c>
      <c r="B70" s="24"/>
      <c r="C70" s="25"/>
      <c r="D70" s="14"/>
      <c r="E70" s="14"/>
      <c r="F70" s="15"/>
    </row>
    <row r="71" spans="1:6" ht="20.100000000000001" customHeight="1" x14ac:dyDescent="0.4">
      <c r="A71" s="27" t="s">
        <v>29</v>
      </c>
      <c r="B71" s="17" t="s">
        <v>91</v>
      </c>
      <c r="C71" s="18" t="str">
        <f>[4]標準例示品!C72</f>
        <v>１９２０×１０８０ドット以上</v>
      </c>
      <c r="D71" s="22"/>
      <c r="E71" s="22"/>
      <c r="F71" s="31"/>
    </row>
    <row r="72" spans="1:6" ht="19.5" customHeight="1" x14ac:dyDescent="0.4">
      <c r="A72" s="27" t="s">
        <v>31</v>
      </c>
      <c r="B72" s="17" t="s">
        <v>92</v>
      </c>
      <c r="C72" s="18" t="str">
        <f>[4]標準例示品!C73</f>
        <v>ＴＦＴカラー液晶ディスプレイ21.5インチワイド以上</v>
      </c>
      <c r="D72" s="22"/>
      <c r="E72" s="22"/>
      <c r="F72" s="31"/>
    </row>
    <row r="73" spans="1:6" ht="45" customHeight="1" x14ac:dyDescent="0.4">
      <c r="A73" s="33" t="s">
        <v>93</v>
      </c>
      <c r="B73" s="17" t="s">
        <v>94</v>
      </c>
      <c r="C73" s="18" t="str">
        <f>[4]標準例示品!C74</f>
        <v>不意の停電時に対応できるように，構成した消費電力に応じた無停電電源装置を組み入れること。</v>
      </c>
      <c r="D73" s="22"/>
      <c r="E73" s="5"/>
      <c r="F73" s="31"/>
    </row>
    <row r="74" spans="1:6" ht="20.25" customHeight="1" x14ac:dyDescent="0.4">
      <c r="A74" s="77" t="s">
        <v>95</v>
      </c>
      <c r="B74" s="78"/>
      <c r="C74" s="7"/>
      <c r="D74" s="8"/>
      <c r="E74" s="8"/>
      <c r="F74" s="10"/>
    </row>
    <row r="75" spans="1:6" ht="48" customHeight="1" x14ac:dyDescent="0.4">
      <c r="A75" s="34" t="s">
        <v>96</v>
      </c>
      <c r="B75" s="6" t="s">
        <v>97</v>
      </c>
      <c r="C75" s="18" t="str">
        <f>[4]標準例示品!C76</f>
        <v>ＯＳ：Microsoft Windows 11 Pro 
（日本語版で、導入時公開されているセキュリティーホールパッチを全て適用すること。）</v>
      </c>
      <c r="D75" s="30"/>
      <c r="E75" s="30"/>
      <c r="F75" s="31"/>
    </row>
    <row r="76" spans="1:6" ht="61.15" customHeight="1" x14ac:dyDescent="0.4">
      <c r="A76" s="34" t="s">
        <v>98</v>
      </c>
      <c r="B76" s="6" t="s">
        <v>99</v>
      </c>
      <c r="C76" s="18" t="str">
        <f>[4]標準例示品!C77</f>
        <v>ＯＳ：Microsoft Windows Server Standard 2025以上</v>
      </c>
      <c r="D76" s="30"/>
      <c r="E76" s="30"/>
      <c r="F76" s="31"/>
    </row>
    <row r="77" spans="1:6" ht="57" customHeight="1" x14ac:dyDescent="0.4">
      <c r="A77" s="34" t="s">
        <v>100</v>
      </c>
      <c r="B77" s="6" t="s">
        <v>101</v>
      </c>
      <c r="C77" s="18" t="str">
        <f>[4]標準例示品!C78</f>
        <v>Microsoft Windows Server 2025(デバイスCAL)以上</v>
      </c>
      <c r="D77" s="30"/>
      <c r="E77" s="5"/>
      <c r="F77" s="31"/>
    </row>
    <row r="78" spans="1:6" ht="31.9" customHeight="1" x14ac:dyDescent="0.4">
      <c r="A78" s="34" t="s">
        <v>102</v>
      </c>
      <c r="B78" s="6" t="s">
        <v>103</v>
      </c>
      <c r="C78" s="18" t="str">
        <f>[4]標準例示品!C79</f>
        <v>教育環境整備課で別途契約済みのMicrosoft  365 Appsをインストールすること。</v>
      </c>
      <c r="D78" s="22"/>
      <c r="E78" s="22"/>
      <c r="F78" s="31"/>
    </row>
    <row r="79" spans="1:6" ht="31.15" customHeight="1" x14ac:dyDescent="0.4">
      <c r="A79" s="34" t="s">
        <v>102</v>
      </c>
      <c r="B79" s="6" t="s">
        <v>104</v>
      </c>
      <c r="C79" s="18" t="str">
        <f>[4]標準例示品!C80</f>
        <v>授業支援ソフト</v>
      </c>
      <c r="D79" s="22"/>
      <c r="E79" s="35"/>
      <c r="F79" s="31"/>
    </row>
    <row r="80" spans="1:6" ht="46.9" customHeight="1" x14ac:dyDescent="0.4">
      <c r="A80" s="34" t="s">
        <v>102</v>
      </c>
      <c r="B80" s="6" t="s">
        <v>105</v>
      </c>
      <c r="C80" s="18" t="str">
        <f>[4]標準例示品!C81</f>
        <v>コンピュータを再起動するだけでOSを含めて復元することができる環境復元ソフト  ※授業支援ｿﾌﾄ等に同様の機能がある場合は不要。</v>
      </c>
      <c r="D80" s="22"/>
      <c r="E80" s="35"/>
      <c r="F80" s="31"/>
    </row>
    <row r="81" spans="1:6" ht="21" customHeight="1" x14ac:dyDescent="0.4">
      <c r="A81" s="65" t="s">
        <v>106</v>
      </c>
      <c r="B81" s="66"/>
      <c r="C81" s="7"/>
      <c r="D81" s="8"/>
      <c r="E81" s="7"/>
      <c r="F81" s="10"/>
    </row>
    <row r="82" spans="1:6" ht="45" customHeight="1" x14ac:dyDescent="0.4">
      <c r="A82" s="34" t="s">
        <v>107</v>
      </c>
      <c r="B82" s="36" t="s">
        <v>108</v>
      </c>
      <c r="C82" s="18" t="str">
        <f>[4]標準例示品!C83</f>
        <v>画像送信用モニタ（ＴＦＴカラー液晶ディスプレイ21.5インチワイド）　接続に必要な附属機器、ケーブル等を含む
※解像度１９２０×１０８０ドット以上</v>
      </c>
      <c r="D82" s="37"/>
      <c r="E82" s="22"/>
      <c r="F82" s="31"/>
    </row>
    <row r="83" spans="1:6" ht="22.5" customHeight="1" x14ac:dyDescent="0.4">
      <c r="A83" s="67" t="s">
        <v>109</v>
      </c>
      <c r="B83" s="68"/>
      <c r="C83" s="7"/>
      <c r="D83" s="8"/>
      <c r="E83" s="8"/>
      <c r="F83" s="10"/>
    </row>
    <row r="84" spans="1:6" ht="19.899999999999999" customHeight="1" x14ac:dyDescent="0.4">
      <c r="A84" s="38"/>
      <c r="B84" s="39" t="s">
        <v>110</v>
      </c>
      <c r="C84" s="40"/>
      <c r="D84" s="25"/>
      <c r="E84" s="25"/>
      <c r="F84" s="41"/>
    </row>
    <row r="85" spans="1:6" ht="30" x14ac:dyDescent="0.4">
      <c r="A85" s="42"/>
      <c r="B85" s="43" t="s">
        <v>111</v>
      </c>
      <c r="C85" s="44" t="str">
        <f>[4]標準例示品!C86</f>
        <v>既存の校内LAN（SUNSネットワーク）に接続し、サーバ及び全ての端末からインターネットへ接続できるよう設定すること。</v>
      </c>
      <c r="D85" s="45"/>
      <c r="E85" s="45"/>
      <c r="F85" s="46"/>
    </row>
    <row r="86" spans="1:6" ht="42.6" customHeight="1" x14ac:dyDescent="0.4">
      <c r="A86" s="42"/>
      <c r="B86" s="6" t="s">
        <v>112</v>
      </c>
      <c r="C86" s="18" t="str">
        <f>[4]標準例示品!C87</f>
        <v>OS及び各種ソフトウェアについては最新バージョンをインストールすることとし、公開されているセキュリティパッチ等も全て適用すること。また動作確認を行うこと。</v>
      </c>
      <c r="D86" s="45"/>
      <c r="E86" s="45"/>
      <c r="F86" s="46"/>
    </row>
    <row r="87" spans="1:6" ht="30" customHeight="1" x14ac:dyDescent="0.4">
      <c r="A87" s="42"/>
      <c r="B87" s="6" t="s">
        <v>113</v>
      </c>
      <c r="C87" s="18" t="str">
        <f>[4]標準例示品!C88</f>
        <v>IPアドレス（固定）、DNS等のネットワーク情報、ホスト名については、別途教育政策課から指定する。</v>
      </c>
      <c r="D87" s="45"/>
      <c r="E87" s="45"/>
      <c r="F87" s="46"/>
    </row>
    <row r="88" spans="1:6" ht="19.899999999999999" customHeight="1" x14ac:dyDescent="0.4">
      <c r="A88" s="42"/>
      <c r="B88" s="39" t="s">
        <v>114</v>
      </c>
      <c r="C88" s="40"/>
      <c r="D88" s="25"/>
      <c r="E88" s="25"/>
      <c r="F88" s="41"/>
    </row>
    <row r="89" spans="1:6" ht="63" customHeight="1" x14ac:dyDescent="0.4">
      <c r="A89" s="42"/>
      <c r="B89" s="6" t="s">
        <v>115</v>
      </c>
      <c r="C89" s="18" t="str">
        <f>[4]標準例示品!C90</f>
        <v>ドメインコントローラとして機能するよう、ActiveDirectoryの設定を行うこと。ドメイン（.local）名は別途教育政策課から指定する。ユーザアカウント、グループポリシーの設定等については、既存サーバの設定を確認し学校と協議のうえ登録すること。</v>
      </c>
      <c r="D89" s="45"/>
      <c r="E89" s="45"/>
      <c r="F89" s="46"/>
    </row>
    <row r="90" spans="1:6" ht="52.5" customHeight="1" x14ac:dyDescent="0.4">
      <c r="A90" s="42"/>
      <c r="B90" s="6" t="s">
        <v>116</v>
      </c>
      <c r="C90" s="18" t="str">
        <f>[4]標準例示品!C91</f>
        <v>ファイルサーバとして機能するよう、共有フォルダの設定を行うこと。アクセス制限等については、既存サーバの設定を確認し学校と協議のうえ登録すること。</v>
      </c>
      <c r="D90" s="45"/>
      <c r="E90" s="45"/>
      <c r="F90" s="46"/>
    </row>
    <row r="91" spans="1:6" ht="50.25" customHeight="1" x14ac:dyDescent="0.4">
      <c r="A91" s="42"/>
      <c r="B91" s="6" t="s">
        <v>117</v>
      </c>
      <c r="C91" s="18" t="str">
        <f>[4]標準例示品!C92</f>
        <v>共有フォルダのデータが外付けHDDに自動バックアップされるよう設定すること。周期等については、既存サーバの設定を確認し学校と協議のうえ登録すること。</v>
      </c>
      <c r="D91" s="45"/>
      <c r="E91" s="45"/>
      <c r="F91" s="46"/>
    </row>
    <row r="92" spans="1:6" ht="19.899999999999999" customHeight="1" x14ac:dyDescent="0.4">
      <c r="A92" s="42"/>
      <c r="B92" s="39" t="s">
        <v>118</v>
      </c>
      <c r="C92" s="25"/>
      <c r="D92" s="47"/>
      <c r="E92" s="47"/>
      <c r="F92" s="48"/>
    </row>
    <row r="93" spans="1:6" ht="36" customHeight="1" x14ac:dyDescent="0.4">
      <c r="A93" s="42"/>
      <c r="B93" s="6" t="s">
        <v>119</v>
      </c>
      <c r="C93" s="18" t="str">
        <f>[4]標準例示品!C94</f>
        <v>サーバのドメインの配下に設定し、ドメインユーザでログオンするよう設定すること。</v>
      </c>
      <c r="D93" s="45"/>
      <c r="E93" s="45"/>
      <c r="F93" s="49"/>
    </row>
    <row r="94" spans="1:6" ht="19.899999999999999" customHeight="1" x14ac:dyDescent="0.4">
      <c r="A94" s="42"/>
      <c r="B94" s="6" t="s">
        <v>120</v>
      </c>
      <c r="C94" s="18" t="str">
        <f>[4]標準例示品!C95</f>
        <v>サーバの共有フォルダにアクセスできるよう設定すること。</v>
      </c>
      <c r="D94" s="45"/>
      <c r="E94" s="45"/>
      <c r="F94" s="46"/>
    </row>
    <row r="95" spans="1:6" ht="21" customHeight="1" x14ac:dyDescent="0.4">
      <c r="A95" s="42"/>
      <c r="B95" s="6" t="s">
        <v>121</v>
      </c>
      <c r="C95" s="18" t="str">
        <f>[4]標準例示品!C96</f>
        <v>Windows Defenderを利用できるよう設定すること。</v>
      </c>
      <c r="D95" s="45"/>
      <c r="E95" s="45"/>
      <c r="F95" s="46"/>
    </row>
    <row r="96" spans="1:6" ht="39.75" customHeight="1" x14ac:dyDescent="0.4">
      <c r="A96" s="42"/>
      <c r="B96" s="6" t="s">
        <v>122</v>
      </c>
      <c r="C96" s="18" t="str">
        <f>[4]標準例示品!C97</f>
        <v>ブラウザとしてEdge（既定）とChromeを、PDFファイルビューワーとしてAcrobat Reader（既定）をインストールすること。</v>
      </c>
      <c r="D96" s="45"/>
      <c r="E96" s="45"/>
      <c r="F96" s="46"/>
    </row>
    <row r="97" spans="1:6" ht="30" x14ac:dyDescent="0.4">
      <c r="A97" s="42"/>
      <c r="B97" s="6" t="s">
        <v>123</v>
      </c>
      <c r="C97" s="50" t="str">
        <f>[4]標準例示品!C98</f>
        <v>Microsoft Office 365 をインストールし、ライセンス認証まで行うこと。（別途ライセンス取得済み）</v>
      </c>
      <c r="D97" s="45"/>
      <c r="E97" s="45"/>
      <c r="F97" s="46"/>
    </row>
    <row r="98" spans="1:6" ht="30.75" customHeight="1" x14ac:dyDescent="0.4">
      <c r="A98" s="42"/>
      <c r="B98" s="6" t="s">
        <v>124</v>
      </c>
      <c r="C98" s="44" t="str">
        <f>[4]標準例示品!C99</f>
        <v>デジタルアーツ製i-FILTER@Cloudのエージェントをインストールすること。（別途ライセンス取得済み）</v>
      </c>
      <c r="D98" s="45"/>
      <c r="E98" s="45"/>
      <c r="F98" s="51"/>
    </row>
    <row r="99" spans="1:6" ht="30.75" customHeight="1" x14ac:dyDescent="0.4">
      <c r="A99" s="42"/>
      <c r="B99" s="6" t="s">
        <v>125</v>
      </c>
      <c r="C99" s="18" t="str">
        <f>[4]標準例示品!C100</f>
        <v>各端末から全てのプリンタに印刷できるよう設定すること。</v>
      </c>
      <c r="D99" s="45"/>
      <c r="E99" s="45"/>
      <c r="F99" s="46"/>
    </row>
    <row r="100" spans="1:6" ht="51" customHeight="1" x14ac:dyDescent="0.4">
      <c r="A100" s="42"/>
      <c r="B100" s="6" t="s">
        <v>126</v>
      </c>
      <c r="C100" s="18" t="str">
        <f>[4]標準例示品!C101</f>
        <v>Windows Updateについて、意図しない自動実行により授業に支障が出ることのないよう適切に設定すること。（必要に応じWSUSの導入及びWindowsUpdateの停止も可とする。）</v>
      </c>
      <c r="D100" s="45"/>
      <c r="E100" s="45"/>
      <c r="F100" s="46"/>
    </row>
    <row r="101" spans="1:6" ht="24.75" customHeight="1" x14ac:dyDescent="0.4">
      <c r="A101" s="42"/>
      <c r="B101" s="6" t="s">
        <v>127</v>
      </c>
      <c r="C101" s="30" t="str">
        <f>[4]標準例示品!C102</f>
        <v>リモートデスクトップを有効にすること。</v>
      </c>
      <c r="D101" s="45"/>
      <c r="E101" s="45"/>
      <c r="F101" s="46"/>
    </row>
    <row r="102" spans="1:6" ht="19.899999999999999" customHeight="1" x14ac:dyDescent="0.4">
      <c r="A102" s="42"/>
      <c r="B102" s="39" t="s">
        <v>128</v>
      </c>
      <c r="C102" s="25"/>
      <c r="D102" s="25"/>
      <c r="E102" s="25"/>
      <c r="F102" s="41"/>
    </row>
    <row r="103" spans="1:6" ht="19.899999999999999" customHeight="1" x14ac:dyDescent="0.4">
      <c r="A103" s="42"/>
      <c r="B103" s="52" t="s">
        <v>129</v>
      </c>
      <c r="C103" s="44"/>
      <c r="D103" s="53"/>
      <c r="E103" s="53"/>
      <c r="F103" s="54"/>
    </row>
    <row r="104" spans="1:6" ht="30" customHeight="1" x14ac:dyDescent="0.4">
      <c r="A104" s="42"/>
      <c r="B104" s="6" t="s">
        <v>130</v>
      </c>
      <c r="C104" s="18" t="str">
        <f>[4]標準例示品!C105</f>
        <v>教師又は任意の生徒のコンピュータ画面を、生徒用コンピュータ全て、グループ、特定の生徒別に送信できること。</v>
      </c>
      <c r="D104" s="22"/>
      <c r="E104" s="30"/>
      <c r="F104" s="31"/>
    </row>
    <row r="105" spans="1:6" ht="27.75" customHeight="1" x14ac:dyDescent="0.4">
      <c r="A105" s="42"/>
      <c r="B105" s="6" t="s">
        <v>131</v>
      </c>
      <c r="C105" s="18" t="str">
        <f>[4]標準例示品!C106</f>
        <v>任意の複数の生徒の画面を同時にモニタできること。</v>
      </c>
      <c r="D105" s="22"/>
      <c r="E105" s="30"/>
      <c r="F105" s="31"/>
    </row>
    <row r="106" spans="1:6" ht="21" customHeight="1" x14ac:dyDescent="0.4">
      <c r="A106" s="42"/>
      <c r="B106" s="6" t="s">
        <v>132</v>
      </c>
      <c r="C106" s="18" t="str">
        <f>[4]標準例示品!C107</f>
        <v>教材データを一斉に配布及び回収できること。</v>
      </c>
      <c r="D106" s="22"/>
      <c r="E106" s="30"/>
      <c r="F106" s="31"/>
    </row>
    <row r="107" spans="1:6" ht="30" customHeight="1" x14ac:dyDescent="0.4">
      <c r="A107" s="42"/>
      <c r="B107" s="6" t="s">
        <v>133</v>
      </c>
      <c r="C107" s="18" t="str">
        <f>[4]標準例示品!C108</f>
        <v>生徒のコンピュータからの印刷を制御できること。</v>
      </c>
      <c r="D107" s="22"/>
      <c r="E107" s="30"/>
      <c r="F107" s="31"/>
    </row>
    <row r="108" spans="1:6" ht="33" customHeight="1" x14ac:dyDescent="0.4">
      <c r="A108" s="42"/>
      <c r="B108" s="6" t="s">
        <v>134</v>
      </c>
      <c r="C108" s="18" t="str">
        <f>[4]標準例示品!C109</f>
        <v>任意の生徒のキーボードやマウスを、複数台同時にリモート操作により制御できること。また，一斉停止（ロック）も可能なこと。</v>
      </c>
      <c r="D108" s="22"/>
      <c r="E108" s="30"/>
      <c r="F108" s="31"/>
    </row>
    <row r="109" spans="1:6" ht="23.25" customHeight="1" x14ac:dyDescent="0.4">
      <c r="A109" s="42"/>
      <c r="B109" s="6" t="s">
        <v>135</v>
      </c>
      <c r="C109" s="18" t="str">
        <f>[4]標準例示品!C110</f>
        <v>一斉に生徒のコンピュータ上でアプリケーションを起動できること。</v>
      </c>
      <c r="D109" s="22"/>
      <c r="E109" s="30"/>
      <c r="F109" s="31"/>
    </row>
    <row r="110" spans="1:6" ht="25.15" customHeight="1" x14ac:dyDescent="0.4">
      <c r="A110" s="42"/>
      <c r="B110" s="6" t="s">
        <v>136</v>
      </c>
      <c r="C110" s="53" t="str">
        <f>[4]標準例示品!C111</f>
        <v>一斉に生徒のコンピュータの電源をＯＮ／ＯＦＦすることができること。</v>
      </c>
      <c r="D110" s="22"/>
      <c r="E110" s="30"/>
      <c r="F110" s="31"/>
    </row>
    <row r="111" spans="1:6" ht="34.5" customHeight="1" x14ac:dyDescent="0.4">
      <c r="A111" s="42"/>
      <c r="B111" s="6" t="s">
        <v>137</v>
      </c>
      <c r="C111" s="53" t="str">
        <f>[4]標準例示品!C112</f>
        <v>ビデオカメラ等のＡＶ機器の画像やメディアファイルを，生徒用コンピュータに送信できること。</v>
      </c>
      <c r="D111" s="22"/>
      <c r="E111" s="30"/>
      <c r="F111" s="31"/>
    </row>
    <row r="112" spans="1:6" ht="50.25" customHeight="1" x14ac:dyDescent="0.4">
      <c r="A112" s="42"/>
      <c r="B112" s="6" t="s">
        <v>138</v>
      </c>
      <c r="C112" s="53" t="str">
        <f>[4]標準例示品!C113</f>
        <v>生徒用コンピュータで実行させたくないアプリケーションは、ファイル名を指定することで、起動された際、それを検知し強制終了させることが可能なこと。</v>
      </c>
      <c r="D112" s="22"/>
      <c r="E112" s="30"/>
      <c r="F112" s="31"/>
    </row>
    <row r="113" spans="1:6" ht="19.899999999999999" customHeight="1" x14ac:dyDescent="0.4">
      <c r="A113" s="42"/>
      <c r="B113" s="39" t="s">
        <v>139</v>
      </c>
      <c r="C113" s="25"/>
      <c r="D113" s="25"/>
      <c r="E113" s="25"/>
      <c r="F113" s="41"/>
    </row>
    <row r="114" spans="1:6" ht="19.899999999999999" customHeight="1" x14ac:dyDescent="0.4">
      <c r="A114" s="42"/>
      <c r="B114" s="52" t="s">
        <v>140</v>
      </c>
      <c r="C114" s="55"/>
      <c r="D114" s="56"/>
      <c r="E114" s="56"/>
      <c r="F114" s="54"/>
    </row>
    <row r="115" spans="1:6" ht="37.15" customHeight="1" x14ac:dyDescent="0.4">
      <c r="A115" s="42"/>
      <c r="B115" s="57" t="s">
        <v>141</v>
      </c>
      <c r="C115" s="58" t="str">
        <f>[4]標準例示品!C116</f>
        <v>再起動により環境が復元されるよう設定すること。（フォルダ単位で除外設定ができること。）</v>
      </c>
      <c r="D115" s="22"/>
      <c r="E115" s="22"/>
      <c r="F115" s="31"/>
    </row>
    <row r="116" spans="1:6" ht="30" customHeight="1" x14ac:dyDescent="0.4">
      <c r="A116" s="42"/>
      <c r="B116" s="57" t="s">
        <v>142</v>
      </c>
      <c r="C116" s="18" t="str">
        <f>[4]標準例示品!C117</f>
        <v>ウイルス対策ソフトのパターンファイルは復元されないように設定すること。</v>
      </c>
      <c r="D116" s="22"/>
      <c r="E116" s="22"/>
      <c r="F116" s="31"/>
    </row>
    <row r="117" spans="1:6" ht="19.899999999999999" customHeight="1" x14ac:dyDescent="0.4">
      <c r="A117" s="42"/>
      <c r="B117" s="39" t="s">
        <v>143</v>
      </c>
      <c r="C117" s="25"/>
      <c r="D117" s="25"/>
      <c r="E117" s="25"/>
      <c r="F117" s="41"/>
    </row>
    <row r="118" spans="1:6" ht="36.75" customHeight="1" x14ac:dyDescent="0.4">
      <c r="A118" s="42"/>
      <c r="B118" s="57" t="s">
        <v>144</v>
      </c>
      <c r="C118" s="18" t="str">
        <f>[4]標準例示品!C119</f>
        <v>コンピュータ間の接続はすべてカテゴリ６Aケーブルを用い、１６ポート以上のＨＵＢ（１Ｇで可）で接続すること。</v>
      </c>
      <c r="D118" s="59"/>
      <c r="E118" s="30"/>
      <c r="F118" s="31"/>
    </row>
    <row r="119" spans="1:6" ht="86.25" customHeight="1" x14ac:dyDescent="0.4">
      <c r="A119" s="42"/>
      <c r="B119" s="57" t="s">
        <v>145</v>
      </c>
      <c r="C119" s="18" t="str">
        <f>[4]標準例示品!C120</f>
        <v>以下の手順書を作成し学校へ提出すること。作成にあたっては、原則、職員での実施を想定して作成すること。
　・Windows Update（メジャーバージョンアップを含む）の適用方法
　・ウイルス対策ソフト（エンジン）のアップデート方法
　・Microsoft Office365のライセンス認証方法</v>
      </c>
      <c r="D119" s="45"/>
      <c r="E119" s="45"/>
      <c r="F119" s="46"/>
    </row>
    <row r="120" spans="1:6" ht="55.15" customHeight="1" x14ac:dyDescent="0.4">
      <c r="A120" s="60"/>
      <c r="B120" s="57" t="s">
        <v>146</v>
      </c>
      <c r="C120" s="18" t="str">
        <f>[4]標準例示品!C121</f>
        <v>既存のパソコン教室は、令和２年度に校内のネットワーク移行を実施したため、ルータを介して校内LANに接続されている状態である。今回の更新時は、ルータを取り外して直接校内LANに接続させること。</v>
      </c>
      <c r="D120" s="45"/>
      <c r="E120" s="45"/>
      <c r="F120" s="46"/>
    </row>
    <row r="121" spans="1:6" ht="9" customHeight="1" x14ac:dyDescent="0.4"/>
    <row r="122" spans="1:6" ht="23.25" customHeight="1" x14ac:dyDescent="0.4">
      <c r="A122" s="64"/>
      <c r="B122" s="64"/>
      <c r="C122" s="64"/>
      <c r="D122" s="64"/>
      <c r="E122" s="64"/>
      <c r="F122" s="64"/>
    </row>
    <row r="123" spans="1:6" ht="23.25" customHeight="1" x14ac:dyDescent="0.4">
      <c r="A123" s="63"/>
      <c r="B123" s="63"/>
      <c r="C123" s="63"/>
      <c r="D123" s="63"/>
      <c r="E123" s="63"/>
      <c r="F123" s="63"/>
    </row>
    <row r="124" spans="1:6" s="50" customFormat="1" ht="45" customHeight="1" x14ac:dyDescent="0.4">
      <c r="A124" s="69"/>
      <c r="B124" s="69"/>
      <c r="C124" s="69"/>
      <c r="D124" s="69"/>
      <c r="E124" s="69"/>
      <c r="F124" s="69"/>
    </row>
    <row r="125" spans="1:6" ht="44.25" customHeight="1" x14ac:dyDescent="0.4">
      <c r="A125" s="69"/>
      <c r="B125" s="63"/>
      <c r="C125" s="63"/>
      <c r="D125" s="63"/>
      <c r="E125" s="63"/>
      <c r="F125" s="63"/>
    </row>
    <row r="126" spans="1:6" ht="23.25" customHeight="1" x14ac:dyDescent="0.4">
      <c r="A126" s="63"/>
      <c r="B126" s="63"/>
      <c r="C126" s="63"/>
      <c r="D126" s="63"/>
      <c r="E126" s="63"/>
      <c r="F126" s="63"/>
    </row>
    <row r="127" spans="1:6" ht="23.25" customHeight="1" x14ac:dyDescent="0.4">
      <c r="A127" s="63"/>
      <c r="B127" s="63"/>
      <c r="C127" s="63"/>
      <c r="D127" s="63"/>
      <c r="E127" s="63"/>
      <c r="F127" s="63"/>
    </row>
    <row r="128" spans="1:6" ht="26.25" customHeight="1" x14ac:dyDescent="0.4">
      <c r="A128" s="61"/>
      <c r="B128" s="61"/>
      <c r="C128" s="61"/>
      <c r="D128" s="61"/>
      <c r="E128" s="61"/>
      <c r="F128" s="61"/>
    </row>
    <row r="129" spans="1:6" ht="26.25" customHeight="1" x14ac:dyDescent="0.4">
      <c r="A129" s="61"/>
      <c r="B129" s="61"/>
      <c r="C129" s="61"/>
      <c r="D129" s="61"/>
      <c r="E129" s="61"/>
      <c r="F129" s="61"/>
    </row>
    <row r="130" spans="1:6" ht="23.25" customHeight="1" x14ac:dyDescent="0.4">
      <c r="A130" s="61"/>
      <c r="B130" s="61"/>
      <c r="C130" s="61"/>
      <c r="D130" s="61"/>
      <c r="E130" s="61"/>
      <c r="F130" s="61"/>
    </row>
    <row r="131" spans="1:6" ht="18" customHeight="1" x14ac:dyDescent="0.4">
      <c r="A131" s="62"/>
      <c r="B131" s="62"/>
      <c r="C131" s="62"/>
      <c r="D131" s="62"/>
      <c r="E131" s="62"/>
      <c r="F131" s="62"/>
    </row>
    <row r="132" spans="1:6" ht="23.25" customHeight="1" x14ac:dyDescent="0.4">
      <c r="A132" s="64"/>
      <c r="B132" s="64"/>
      <c r="C132" s="64"/>
      <c r="D132" s="64"/>
      <c r="E132" s="64"/>
      <c r="F132" s="64"/>
    </row>
    <row r="133" spans="1:6" ht="23.25" customHeight="1" x14ac:dyDescent="0.4">
      <c r="A133" s="63"/>
      <c r="B133" s="63"/>
      <c r="C133" s="63"/>
      <c r="D133" s="63"/>
      <c r="E133" s="63"/>
      <c r="F133" s="63"/>
    </row>
    <row r="134" spans="1:6" ht="23.25" customHeight="1" x14ac:dyDescent="0.4">
      <c r="A134" s="62"/>
      <c r="B134" s="62"/>
      <c r="C134" s="62"/>
      <c r="D134" s="62"/>
      <c r="E134" s="62"/>
      <c r="F134" s="62"/>
    </row>
    <row r="135" spans="1:6" ht="23.25" customHeight="1" x14ac:dyDescent="0.4">
      <c r="A135" s="63"/>
      <c r="B135" s="63"/>
      <c r="C135" s="63"/>
      <c r="D135" s="63"/>
      <c r="E135" s="63"/>
      <c r="F135" s="63"/>
    </row>
    <row r="136" spans="1:6" ht="23.25" customHeight="1" x14ac:dyDescent="0.4">
      <c r="A136" s="62"/>
      <c r="B136" s="62"/>
      <c r="C136" s="62"/>
      <c r="D136" s="62"/>
      <c r="E136" s="62"/>
      <c r="F136" s="62"/>
    </row>
    <row r="137" spans="1:6" ht="23.25" customHeight="1" x14ac:dyDescent="0.4">
      <c r="A137" s="63"/>
      <c r="B137" s="63"/>
      <c r="C137" s="63"/>
      <c r="D137" s="63"/>
      <c r="E137" s="63"/>
      <c r="F137" s="63"/>
    </row>
    <row r="138" spans="1:6" ht="23.25" customHeight="1" x14ac:dyDescent="0.4">
      <c r="A138" s="63"/>
      <c r="B138" s="63"/>
      <c r="C138" s="63"/>
      <c r="D138" s="63"/>
      <c r="E138" s="63"/>
      <c r="F138" s="63"/>
    </row>
    <row r="139" spans="1:6" ht="23.25" customHeight="1" x14ac:dyDescent="0.4">
      <c r="A139" s="63"/>
      <c r="B139" s="63"/>
      <c r="C139" s="63"/>
      <c r="D139" s="63"/>
      <c r="E139" s="63"/>
      <c r="F139" s="63"/>
    </row>
  </sheetData>
  <mergeCells count="26">
    <mergeCell ref="A138:F138"/>
    <mergeCell ref="A139:F139"/>
    <mergeCell ref="A126:F126"/>
    <mergeCell ref="A127:F127"/>
    <mergeCell ref="A132:F132"/>
    <mergeCell ref="A133:F133"/>
    <mergeCell ref="A135:F135"/>
    <mergeCell ref="A137:F137"/>
    <mergeCell ref="A81:B81"/>
    <mergeCell ref="A83:B83"/>
    <mergeCell ref="A122:F122"/>
    <mergeCell ref="A123:F123"/>
    <mergeCell ref="A124:F124"/>
    <mergeCell ref="A125:F125"/>
    <mergeCell ref="A58:A59"/>
    <mergeCell ref="B58:B59"/>
    <mergeCell ref="D58:D59"/>
    <mergeCell ref="E58:E59"/>
    <mergeCell ref="F58:F59"/>
    <mergeCell ref="A74:B74"/>
    <mergeCell ref="A1:F1"/>
    <mergeCell ref="A3:B3"/>
    <mergeCell ref="A26:A27"/>
    <mergeCell ref="A31:B31"/>
    <mergeCell ref="A54:A55"/>
    <mergeCell ref="A56:B56"/>
  </mergeCells>
  <phoneticPr fontId="3"/>
  <printOptions horizontalCentered="1"/>
  <pageMargins left="0.15748031496062992" right="0.15748031496062992" top="0.23622047244094491" bottom="0.23622047244094491" header="0.43307086614173229" footer="0.19685039370078741"/>
  <pageSetup paperSize="9" scale="85" fitToHeight="5" orientation="landscape" blackAndWhite="1" r:id="rId1"/>
  <headerFooter alignWithMargins="0">
    <oddFooter>&amp;R長崎県立佐世保商業・佐世保東翔・平戸高等学校</oddFooter>
  </headerFooter>
  <rowBreaks count="1" manualBreakCount="1">
    <brk id="36"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680BC-396A-4C93-9F67-4720BFAD2EBB}">
  <sheetPr>
    <tabColor theme="9" tint="0.59999389629810485"/>
  </sheetPr>
  <dimension ref="A1:F117"/>
  <sheetViews>
    <sheetView tabSelected="1" view="pageBreakPreview" zoomScale="70" zoomScaleNormal="100" zoomScaleSheetLayoutView="70" workbookViewId="0">
      <pane xSplit="2" ySplit="2" topLeftCell="C73" activePane="bottomRight" state="frozen"/>
      <selection sqref="A1:XFD1048576"/>
      <selection pane="topRight" sqref="A1:XFD1048576"/>
      <selection pane="bottomLeft" sqref="A1:XFD1048576"/>
      <selection pane="bottomRight" sqref="A1:XFD1048576"/>
    </sheetView>
  </sheetViews>
  <sheetFormatPr defaultColWidth="9" defaultRowHeight="15" x14ac:dyDescent="0.4"/>
  <cols>
    <col min="1" max="1" width="17.5" style="1" customWidth="1"/>
    <col min="2" max="2" width="4.875" style="1" customWidth="1"/>
    <col min="3" max="3" width="64" style="1" customWidth="1"/>
    <col min="4" max="4" width="23.75" style="1" customWidth="1"/>
    <col min="5" max="5" width="22.875" style="1" customWidth="1"/>
    <col min="6" max="6" width="23.125" style="1" customWidth="1"/>
    <col min="7" max="16384" width="9" style="1"/>
  </cols>
  <sheetData>
    <row r="1" spans="1:6" ht="18.75" x14ac:dyDescent="0.4">
      <c r="A1" s="79" t="s">
        <v>0</v>
      </c>
      <c r="B1" s="79"/>
      <c r="C1" s="79"/>
      <c r="D1" s="79"/>
      <c r="E1" s="79"/>
      <c r="F1" s="79"/>
    </row>
    <row r="2" spans="1:6" ht="30" x14ac:dyDescent="0.4">
      <c r="A2" s="2" t="s">
        <v>1</v>
      </c>
      <c r="B2" s="3" t="s">
        <v>2</v>
      </c>
      <c r="C2" s="2" t="s">
        <v>3</v>
      </c>
      <c r="D2" s="4" t="s">
        <v>4</v>
      </c>
      <c r="E2" s="5" t="s">
        <v>5</v>
      </c>
      <c r="F2" s="6" t="s">
        <v>6</v>
      </c>
    </row>
    <row r="3" spans="1:6" ht="15.75" x14ac:dyDescent="0.4">
      <c r="A3" s="77" t="s">
        <v>7</v>
      </c>
      <c r="B3" s="78"/>
      <c r="C3" s="7"/>
      <c r="D3" s="8"/>
      <c r="E3" s="9"/>
      <c r="F3" s="10"/>
    </row>
    <row r="4" spans="1:6" x14ac:dyDescent="0.4">
      <c r="A4" s="11" t="s">
        <v>8</v>
      </c>
      <c r="B4" s="12"/>
      <c r="C4" s="13"/>
      <c r="D4" s="14"/>
      <c r="E4" s="14"/>
      <c r="F4" s="15"/>
    </row>
    <row r="5" spans="1:6" ht="30" x14ac:dyDescent="0.4">
      <c r="A5" s="27" t="s">
        <v>9</v>
      </c>
      <c r="B5" s="17" t="s">
        <v>10</v>
      </c>
      <c r="C5" s="18" t="str">
        <f>[5]標準例示品!C6</f>
        <v>インテル® Core™i5-14500プロセッサー (5.00GHz)同等品以上またはその互換のもの。</v>
      </c>
      <c r="D5" s="30"/>
      <c r="E5" s="30"/>
      <c r="F5" s="30"/>
    </row>
    <row r="6" spans="1:6" x14ac:dyDescent="0.4">
      <c r="A6" s="27" t="s">
        <v>11</v>
      </c>
      <c r="B6" s="20" t="s">
        <v>12</v>
      </c>
      <c r="C6" s="18" t="str">
        <f>[5]標準例示品!C7</f>
        <v>８ＧＢ以上</v>
      </c>
      <c r="D6" s="21"/>
      <c r="E6" s="21"/>
      <c r="F6" s="21"/>
    </row>
    <row r="7" spans="1:6" x14ac:dyDescent="0.4">
      <c r="A7" s="27" t="s">
        <v>13</v>
      </c>
      <c r="B7" s="17" t="s">
        <v>14</v>
      </c>
      <c r="C7" s="18" t="str">
        <f>[5]標準例示品!C8</f>
        <v>ＳＳＤ２５６ＧＢ以上</v>
      </c>
      <c r="D7" s="22"/>
      <c r="E7" s="22"/>
      <c r="F7" s="22"/>
    </row>
    <row r="8" spans="1:6" x14ac:dyDescent="0.4">
      <c r="A8" s="27" t="s">
        <v>15</v>
      </c>
      <c r="B8" s="17" t="s">
        <v>16</v>
      </c>
      <c r="C8" s="18" t="str">
        <f>[5]標準例示品!C9</f>
        <v>スーパーマルチドライブ以上であること。（本体内蔵型）</v>
      </c>
      <c r="D8" s="18"/>
      <c r="E8" s="18"/>
      <c r="F8" s="18"/>
    </row>
    <row r="9" spans="1:6" ht="45" x14ac:dyDescent="0.4">
      <c r="A9" s="27" t="s">
        <v>17</v>
      </c>
      <c r="B9" s="17" t="s">
        <v>18</v>
      </c>
      <c r="C9" s="18" t="str">
        <f>[5]標準例示品!C10</f>
        <v>シリアル×１以上，ＵＳＢ２．０以上のもの×２以上，ＵＳＢ３．０以上のもの×４以上，ディスプレイインターフェイスを２ポート（①アナログＲＧＢ又はDisplayPort×１、②ＨＤＭＩ×１）以上有すること。</v>
      </c>
      <c r="D9" s="30"/>
      <c r="E9" s="30"/>
      <c r="F9" s="31"/>
    </row>
    <row r="10" spans="1:6" ht="30" x14ac:dyDescent="0.4">
      <c r="A10" s="27" t="s">
        <v>19</v>
      </c>
      <c r="B10" s="17" t="s">
        <v>20</v>
      </c>
      <c r="C10" s="18" t="str">
        <f>[5]標準例示品!C11</f>
        <v>グリーン購入法または国際エネルギースタープログラム適合商品であること。</v>
      </c>
      <c r="D10" s="22"/>
      <c r="E10" s="30"/>
      <c r="F10" s="31"/>
    </row>
    <row r="11" spans="1:6" x14ac:dyDescent="0.4">
      <c r="A11" s="27" t="s">
        <v>21</v>
      </c>
      <c r="B11" s="17" t="s">
        <v>22</v>
      </c>
      <c r="C11" s="18" t="str">
        <f>[5]標準例示品!C12</f>
        <v>Intel High Definition Audio準拠</v>
      </c>
      <c r="D11" s="22"/>
      <c r="E11" s="30"/>
      <c r="F11" s="31"/>
    </row>
    <row r="12" spans="1:6" x14ac:dyDescent="0.4">
      <c r="A12" s="11" t="s">
        <v>23</v>
      </c>
      <c r="B12" s="12"/>
      <c r="C12" s="13"/>
      <c r="D12" s="14"/>
      <c r="E12" s="14"/>
      <c r="F12" s="15"/>
    </row>
    <row r="13" spans="1:6" x14ac:dyDescent="0.4">
      <c r="A13" s="27" t="s">
        <v>24</v>
      </c>
      <c r="B13" s="17" t="s">
        <v>25</v>
      </c>
      <c r="C13" s="18" t="str">
        <f>[5]標準例示品!C14</f>
        <v>JIS標準配列キーボードであること</v>
      </c>
      <c r="D13" s="22"/>
      <c r="E13" s="22"/>
      <c r="F13" s="31"/>
    </row>
    <row r="14" spans="1:6" x14ac:dyDescent="0.4">
      <c r="A14" s="27" t="s">
        <v>26</v>
      </c>
      <c r="B14" s="17" t="s">
        <v>27</v>
      </c>
      <c r="C14" s="18" t="str">
        <f>[5]標準例示品!C15</f>
        <v>USB接続であること</v>
      </c>
      <c r="D14" s="22"/>
      <c r="E14" s="22"/>
      <c r="F14" s="31"/>
    </row>
    <row r="15" spans="1:6" x14ac:dyDescent="0.4">
      <c r="A15" s="11" t="s">
        <v>28</v>
      </c>
      <c r="B15" s="24"/>
      <c r="C15" s="25"/>
      <c r="D15" s="14"/>
      <c r="E15" s="14"/>
      <c r="F15" s="15"/>
    </row>
    <row r="16" spans="1:6" x14ac:dyDescent="0.4">
      <c r="A16" s="27" t="s">
        <v>29</v>
      </c>
      <c r="B16" s="17" t="s">
        <v>30</v>
      </c>
      <c r="C16" s="18" t="str">
        <f>[5]標準例示品!C17</f>
        <v>１９２０×１０８０ドット以上</v>
      </c>
      <c r="D16" s="22"/>
      <c r="E16" s="22"/>
      <c r="F16" s="31"/>
    </row>
    <row r="17" spans="1:6" x14ac:dyDescent="0.4">
      <c r="A17" s="27" t="s">
        <v>31</v>
      </c>
      <c r="B17" s="17" t="s">
        <v>32</v>
      </c>
      <c r="C17" s="18" t="str">
        <f>[5]標準例示品!C18</f>
        <v>ＴＦＴカラー液晶ディスプレイ21.5インチワイド以上</v>
      </c>
      <c r="D17" s="22"/>
      <c r="E17" s="22"/>
      <c r="F17" s="31"/>
    </row>
    <row r="18" spans="1:6" x14ac:dyDescent="0.4">
      <c r="A18" s="27" t="s">
        <v>21</v>
      </c>
      <c r="B18" s="17" t="s">
        <v>33</v>
      </c>
      <c r="C18" s="18" t="str">
        <f>[5]標準例示品!C19</f>
        <v>ステレオスピーカー付</v>
      </c>
      <c r="D18" s="21"/>
      <c r="E18" s="30"/>
      <c r="F18" s="21"/>
    </row>
    <row r="19" spans="1:6" x14ac:dyDescent="0.4">
      <c r="A19" s="11" t="s">
        <v>66</v>
      </c>
      <c r="B19" s="24"/>
      <c r="C19" s="25"/>
      <c r="D19" s="14"/>
      <c r="E19" s="14"/>
      <c r="F19" s="15"/>
    </row>
    <row r="20" spans="1:6" x14ac:dyDescent="0.4">
      <c r="A20" s="27" t="s">
        <v>35</v>
      </c>
      <c r="B20" s="17" t="s">
        <v>36</v>
      </c>
      <c r="C20" s="18" t="str">
        <f>[5]標準例示品!C21</f>
        <v>５１２MB以上</v>
      </c>
      <c r="D20" s="22"/>
      <c r="E20" s="30"/>
      <c r="F20" s="31"/>
    </row>
    <row r="21" spans="1:6" x14ac:dyDescent="0.4">
      <c r="A21" s="27" t="s">
        <v>37</v>
      </c>
      <c r="B21" s="17" t="s">
        <v>38</v>
      </c>
      <c r="C21" s="18" t="str">
        <f>[5]標準例示品!C22</f>
        <v>６００×６００dpi以上</v>
      </c>
      <c r="D21" s="22"/>
      <c r="E21" s="30"/>
      <c r="F21" s="31"/>
    </row>
    <row r="22" spans="1:6" x14ac:dyDescent="0.4">
      <c r="A22" s="27" t="s">
        <v>39</v>
      </c>
      <c r="B22" s="17" t="s">
        <v>40</v>
      </c>
      <c r="C22" s="18" t="str">
        <f>[5]標準例示品!C23</f>
        <v>はがき～Ａ４対応</v>
      </c>
      <c r="D22" s="22"/>
      <c r="E22" s="30"/>
      <c r="F22" s="31"/>
    </row>
    <row r="23" spans="1:6" x14ac:dyDescent="0.4">
      <c r="A23" s="27" t="s">
        <v>41</v>
      </c>
      <c r="B23" s="17" t="s">
        <v>42</v>
      </c>
      <c r="C23" s="18" t="str">
        <f>[5]標準例示品!C24</f>
        <v>３０枚／分以上（Ａ４モノクロ印刷時）</v>
      </c>
      <c r="D23" s="22"/>
      <c r="E23" s="30"/>
      <c r="F23" s="31"/>
    </row>
    <row r="24" spans="1:6" ht="30" x14ac:dyDescent="0.4">
      <c r="A24" s="27" t="s">
        <v>43</v>
      </c>
      <c r="B24" s="17" t="s">
        <v>44</v>
      </c>
      <c r="C24" s="18" t="str">
        <f>[5]標準例示品!C25</f>
        <v>レーザービーム又はそれに準ずるトナー方式(カラー印刷可能なこと）、又は乾式電子写真方式</v>
      </c>
      <c r="D24" s="22"/>
      <c r="E24" s="30"/>
      <c r="F24" s="31"/>
    </row>
    <row r="25" spans="1:6" ht="30" x14ac:dyDescent="0.4">
      <c r="A25" s="27" t="s">
        <v>45</v>
      </c>
      <c r="B25" s="17" t="s">
        <v>46</v>
      </c>
      <c r="C25" s="18" t="str">
        <f>[5]標準例示品!C26</f>
        <v>グリーン購入法または国際エネルギースタープログラム適合商品であること。</v>
      </c>
      <c r="D25" s="22"/>
      <c r="E25" s="30"/>
      <c r="F25" s="31"/>
    </row>
    <row r="26" spans="1:6" x14ac:dyDescent="0.4">
      <c r="A26" s="80" t="s">
        <v>21</v>
      </c>
      <c r="B26" s="17" t="s">
        <v>47</v>
      </c>
      <c r="C26" s="18" t="str">
        <f>[5]標準例示品!C27</f>
        <v>有線/無線LAN対応,給紙容量２５０枚以上のｶｾｯﾄを2段以上,ﾄﾅｰ付</v>
      </c>
      <c r="D26" s="31"/>
      <c r="E26" s="30"/>
      <c r="F26" s="31"/>
    </row>
    <row r="27" spans="1:6" x14ac:dyDescent="0.4">
      <c r="A27" s="80"/>
      <c r="B27" s="17" t="s">
        <v>48</v>
      </c>
      <c r="C27" s="18" t="str">
        <f>[5]標準例示品!C28</f>
        <v>両面印刷対応／印刷方向（縦・横）双方対応</v>
      </c>
      <c r="D27" s="31"/>
      <c r="E27" s="30"/>
      <c r="F27" s="31"/>
    </row>
    <row r="28" spans="1:6" x14ac:dyDescent="0.4">
      <c r="A28" s="11" t="s">
        <v>151</v>
      </c>
      <c r="B28" s="24"/>
      <c r="C28" s="25"/>
      <c r="D28" s="14"/>
      <c r="E28" s="14"/>
      <c r="F28" s="15"/>
    </row>
    <row r="29" spans="1:6" x14ac:dyDescent="0.4">
      <c r="A29" s="83" t="s">
        <v>152</v>
      </c>
      <c r="B29" s="17" t="s">
        <v>51</v>
      </c>
      <c r="C29" s="30" t="str">
        <f>[5]標準例示品!C30</f>
        <v>Ａ４対応</v>
      </c>
      <c r="D29" s="31"/>
      <c r="E29" s="30"/>
      <c r="F29" s="31"/>
    </row>
    <row r="30" spans="1:6" x14ac:dyDescent="0.4">
      <c r="A30" s="27" t="s">
        <v>29</v>
      </c>
      <c r="B30" s="17" t="s">
        <v>52</v>
      </c>
      <c r="C30" s="30" t="str">
        <f>[5]標準例示品!C31</f>
        <v>解像度６００×６００dpi以上</v>
      </c>
      <c r="D30" s="31"/>
      <c r="E30" s="30"/>
      <c r="F30" s="31"/>
    </row>
    <row r="31" spans="1:6" ht="15.75" x14ac:dyDescent="0.4">
      <c r="A31" s="77" t="s">
        <v>53</v>
      </c>
      <c r="B31" s="78"/>
      <c r="C31" s="7"/>
      <c r="D31" s="8"/>
      <c r="E31" s="9"/>
      <c r="F31" s="10"/>
    </row>
    <row r="32" spans="1:6" x14ac:dyDescent="0.4">
      <c r="A32" s="11" t="s">
        <v>8</v>
      </c>
      <c r="B32" s="12"/>
      <c r="C32" s="13"/>
      <c r="D32" s="14"/>
      <c r="E32" s="14"/>
      <c r="F32" s="15"/>
    </row>
    <row r="33" spans="1:6" ht="30" x14ac:dyDescent="0.4">
      <c r="A33" s="27" t="s">
        <v>9</v>
      </c>
      <c r="B33" s="17" t="s">
        <v>54</v>
      </c>
      <c r="C33" s="18" t="str">
        <f>[5]標準例示品!C34</f>
        <v>インテル® Core™i3-14100プロセッサー (4.70GHz)同等品以上またはその互換のもの。</v>
      </c>
      <c r="D33" s="30"/>
      <c r="E33" s="30"/>
      <c r="F33" s="31"/>
    </row>
    <row r="34" spans="1:6" x14ac:dyDescent="0.4">
      <c r="A34" s="27" t="s">
        <v>11</v>
      </c>
      <c r="B34" s="20" t="s">
        <v>55</v>
      </c>
      <c r="C34" s="18" t="str">
        <f>[5]標準例示品!C35</f>
        <v>８ＧＢ以上</v>
      </c>
      <c r="D34" s="21"/>
      <c r="E34" s="22"/>
      <c r="F34" s="31"/>
    </row>
    <row r="35" spans="1:6" x14ac:dyDescent="0.4">
      <c r="A35" s="27" t="s">
        <v>13</v>
      </c>
      <c r="B35" s="17" t="s">
        <v>56</v>
      </c>
      <c r="C35" s="18" t="str">
        <f>[5]標準例示品!C36</f>
        <v>ＳＳＤ２５６ＧＢ以上</v>
      </c>
      <c r="D35" s="22"/>
      <c r="E35" s="22"/>
      <c r="F35" s="31"/>
    </row>
    <row r="36" spans="1:6" x14ac:dyDescent="0.4">
      <c r="A36" s="27" t="s">
        <v>15</v>
      </c>
      <c r="B36" s="17" t="s">
        <v>57</v>
      </c>
      <c r="C36" s="18" t="str">
        <f>[5]標準例示品!C37</f>
        <v>ＤＶＤ-ＲＯＭドライブ以上であること。（本体内蔵型）</v>
      </c>
      <c r="D36" s="22"/>
      <c r="E36" s="22"/>
      <c r="F36" s="31"/>
    </row>
    <row r="37" spans="1:6" ht="45" x14ac:dyDescent="0.4">
      <c r="A37" s="27" t="s">
        <v>17</v>
      </c>
      <c r="B37" s="17" t="s">
        <v>58</v>
      </c>
      <c r="C37" s="18" t="str">
        <f>[5]標準例示品!C38</f>
        <v>シリアル×１以上，ＵＳＢ２．０以上のもの×２以上，ＵＳＢ３．０以上のもの×４以上，ディスプレイインターフェイスを１ポート以上（アナログＲＧＢ又はDisplayPort、ＨＤＭＩ×１以上）有すること。</v>
      </c>
      <c r="D37" s="30"/>
      <c r="E37" s="30"/>
      <c r="F37" s="31"/>
    </row>
    <row r="38" spans="1:6" ht="30" x14ac:dyDescent="0.4">
      <c r="A38" s="27" t="s">
        <v>19</v>
      </c>
      <c r="B38" s="17" t="s">
        <v>59</v>
      </c>
      <c r="C38" s="18" t="str">
        <f>[5]標準例示品!C39</f>
        <v>グリーン購入法または国際エネルギースタープログラム適合商品であること。</v>
      </c>
      <c r="D38" s="22"/>
      <c r="E38" s="22"/>
      <c r="F38" s="31"/>
    </row>
    <row r="39" spans="1:6" x14ac:dyDescent="0.4">
      <c r="A39" s="27" t="s">
        <v>21</v>
      </c>
      <c r="B39" s="17" t="s">
        <v>60</v>
      </c>
      <c r="C39" s="18" t="str">
        <f>[5]標準例示品!C40</f>
        <v>Intel High Definition Audio準拠</v>
      </c>
      <c r="D39" s="22"/>
      <c r="E39" s="30"/>
      <c r="F39" s="31"/>
    </row>
    <row r="40" spans="1:6" x14ac:dyDescent="0.4">
      <c r="A40" s="11" t="s">
        <v>23</v>
      </c>
      <c r="B40" s="12"/>
      <c r="C40" s="13"/>
      <c r="D40" s="14"/>
      <c r="E40" s="14"/>
      <c r="F40" s="28"/>
    </row>
    <row r="41" spans="1:6" x14ac:dyDescent="0.4">
      <c r="A41" s="27" t="s">
        <v>24</v>
      </c>
      <c r="B41" s="17" t="s">
        <v>61</v>
      </c>
      <c r="C41" s="18" t="str">
        <f>[5]標準例示品!C42</f>
        <v>JIS標準配列キーボードであること</v>
      </c>
      <c r="D41" s="22"/>
      <c r="E41" s="22"/>
      <c r="F41" s="31"/>
    </row>
    <row r="42" spans="1:6" x14ac:dyDescent="0.4">
      <c r="A42" s="27" t="s">
        <v>26</v>
      </c>
      <c r="B42" s="17" t="s">
        <v>62</v>
      </c>
      <c r="C42" s="18" t="str">
        <f>[5]標準例示品!C43</f>
        <v>USB接続であること</v>
      </c>
      <c r="D42" s="22"/>
      <c r="E42" s="22"/>
      <c r="F42" s="31"/>
    </row>
    <row r="43" spans="1:6" x14ac:dyDescent="0.4">
      <c r="A43" s="11" t="s">
        <v>28</v>
      </c>
      <c r="B43" s="84"/>
      <c r="C43" s="25"/>
      <c r="D43" s="25"/>
      <c r="E43" s="14"/>
      <c r="F43" s="15"/>
    </row>
    <row r="44" spans="1:6" x14ac:dyDescent="0.4">
      <c r="A44" s="27" t="s">
        <v>29</v>
      </c>
      <c r="B44" s="17" t="s">
        <v>63</v>
      </c>
      <c r="C44" s="18" t="str">
        <f>[5]標準例示品!C45</f>
        <v>１９２０×１０８０ドット以上</v>
      </c>
      <c r="D44" s="22"/>
      <c r="E44" s="22"/>
      <c r="F44" s="31"/>
    </row>
    <row r="45" spans="1:6" x14ac:dyDescent="0.4">
      <c r="A45" s="27" t="s">
        <v>31</v>
      </c>
      <c r="B45" s="17" t="s">
        <v>64</v>
      </c>
      <c r="C45" s="18" t="str">
        <f>[5]標準例示品!C46</f>
        <v>ＴＦＴカラー液晶ディスプレイ21.5インチワイド以上</v>
      </c>
      <c r="D45" s="22"/>
      <c r="E45" s="22"/>
      <c r="F45" s="31"/>
    </row>
    <row r="46" spans="1:6" x14ac:dyDescent="0.4">
      <c r="A46" s="27" t="s">
        <v>21</v>
      </c>
      <c r="B46" s="17" t="s">
        <v>65</v>
      </c>
      <c r="C46" s="18" t="str">
        <f>[5]標準例示品!C47</f>
        <v>ステレオスピーカー付</v>
      </c>
      <c r="D46" s="21"/>
      <c r="E46" s="30"/>
      <c r="F46" s="21"/>
    </row>
    <row r="47" spans="1:6" x14ac:dyDescent="0.4">
      <c r="A47" s="85" t="s">
        <v>66</v>
      </c>
      <c r="B47" s="84"/>
      <c r="C47" s="86"/>
      <c r="D47" s="87"/>
      <c r="E47" s="87"/>
      <c r="F47" s="87"/>
    </row>
    <row r="48" spans="1:6" x14ac:dyDescent="0.4">
      <c r="A48" s="27" t="s">
        <v>35</v>
      </c>
      <c r="B48" s="17" t="s">
        <v>67</v>
      </c>
      <c r="C48" s="18" t="str">
        <f>[5]標準例示品!C49</f>
        <v>２５６MＢ以上</v>
      </c>
      <c r="D48" s="22"/>
      <c r="E48" s="22"/>
      <c r="F48" s="22"/>
    </row>
    <row r="49" spans="1:6" x14ac:dyDescent="0.4">
      <c r="A49" s="27" t="s">
        <v>37</v>
      </c>
      <c r="B49" s="17" t="s">
        <v>68</v>
      </c>
      <c r="C49" s="18" t="str">
        <f>[5]標準例示品!C50</f>
        <v>６００×６００dpi以上</v>
      </c>
      <c r="D49" s="22"/>
      <c r="E49" s="22"/>
      <c r="F49" s="22"/>
    </row>
    <row r="50" spans="1:6" x14ac:dyDescent="0.4">
      <c r="A50" s="27" t="s">
        <v>39</v>
      </c>
      <c r="B50" s="17" t="s">
        <v>153</v>
      </c>
      <c r="C50" s="18" t="str">
        <f>[5]標準例示品!C51</f>
        <v>はがき～Ａ４対応</v>
      </c>
      <c r="D50" s="22"/>
      <c r="E50" s="22"/>
      <c r="F50" s="22"/>
    </row>
    <row r="51" spans="1:6" x14ac:dyDescent="0.4">
      <c r="A51" s="27" t="s">
        <v>41</v>
      </c>
      <c r="B51" s="17" t="s">
        <v>154</v>
      </c>
      <c r="C51" s="18" t="str">
        <f>[5]標準例示品!C52</f>
        <v>３５枚／分以上（Ａ４モノクロ印刷時）</v>
      </c>
      <c r="D51" s="22"/>
      <c r="E51" s="22"/>
      <c r="F51" s="22"/>
    </row>
    <row r="52" spans="1:6" x14ac:dyDescent="0.4">
      <c r="A52" s="27" t="s">
        <v>43</v>
      </c>
      <c r="B52" s="17" t="s">
        <v>155</v>
      </c>
      <c r="C52" s="18" t="str">
        <f>[5]標準例示品!C53</f>
        <v>レーザービーム又はそれに準ずるトナー方式、又は乾式電子写真方式</v>
      </c>
      <c r="D52" s="22"/>
      <c r="E52" s="22"/>
      <c r="F52" s="22"/>
    </row>
    <row r="53" spans="1:6" ht="30" x14ac:dyDescent="0.4">
      <c r="A53" s="27" t="s">
        <v>45</v>
      </c>
      <c r="B53" s="17" t="s">
        <v>156</v>
      </c>
      <c r="C53" s="18" t="str">
        <f>[5]標準例示品!C54</f>
        <v>グリーン購入法または国際エネルギースタープログラム適合商品であること。</v>
      </c>
      <c r="D53" s="22"/>
      <c r="E53" s="22"/>
      <c r="F53" s="22"/>
    </row>
    <row r="54" spans="1:6" x14ac:dyDescent="0.4">
      <c r="A54" s="80" t="s">
        <v>21</v>
      </c>
      <c r="B54" s="17" t="s">
        <v>157</v>
      </c>
      <c r="C54" s="18" t="str">
        <f>[5]標準例示品!C55</f>
        <v>有線/無線LAN対応,給紙容量２００枚以上のｶｾｯﾄを2段以上,ﾄﾅｰ付</v>
      </c>
      <c r="D54" s="22"/>
      <c r="E54" s="22"/>
      <c r="F54" s="22"/>
    </row>
    <row r="55" spans="1:6" x14ac:dyDescent="0.4">
      <c r="A55" s="80"/>
      <c r="B55" s="17" t="s">
        <v>158</v>
      </c>
      <c r="C55" s="18" t="str">
        <f>[5]標準例示品!C56</f>
        <v>両面印刷対応／印刷方向（縦・横）双方対応</v>
      </c>
      <c r="D55" s="22"/>
      <c r="E55" s="22"/>
      <c r="F55" s="22"/>
    </row>
    <row r="56" spans="1:6" ht="15.75" x14ac:dyDescent="0.4">
      <c r="A56" s="77" t="s">
        <v>95</v>
      </c>
      <c r="B56" s="78"/>
      <c r="C56" s="7"/>
      <c r="D56" s="8"/>
      <c r="E56" s="8"/>
      <c r="F56" s="10"/>
    </row>
    <row r="57" spans="1:6" ht="45" x14ac:dyDescent="0.4">
      <c r="A57" s="34" t="s">
        <v>96</v>
      </c>
      <c r="B57" s="6" t="s">
        <v>97</v>
      </c>
      <c r="C57" s="18" t="str">
        <f>[5]標準例示品!C58</f>
        <v>ＯＳ：Microsoft Windows 11 Pro 
（日本語版で、導入時公開されているセキュリティーホールパッチを全て適用すること。）</v>
      </c>
      <c r="D57" s="30"/>
      <c r="E57" s="30"/>
      <c r="F57" s="31"/>
    </row>
    <row r="58" spans="1:6" ht="30" x14ac:dyDescent="0.4">
      <c r="A58" s="34" t="s">
        <v>102</v>
      </c>
      <c r="B58" s="6" t="s">
        <v>159</v>
      </c>
      <c r="C58" s="18" t="str">
        <f>[5]標準例示品!C59</f>
        <v>教育環境整備課で別途契約済みのMicrosoft  365 Appsをインストールすること。</v>
      </c>
      <c r="D58" s="22"/>
      <c r="E58" s="22"/>
      <c r="F58" s="31"/>
    </row>
    <row r="59" spans="1:6" x14ac:dyDescent="0.4">
      <c r="A59" s="34" t="s">
        <v>102</v>
      </c>
      <c r="B59" s="6" t="s">
        <v>160</v>
      </c>
      <c r="C59" s="18" t="str">
        <f>[5]標準例示品!C60</f>
        <v>授業支援ソフト</v>
      </c>
      <c r="D59" s="22"/>
      <c r="E59" s="35"/>
      <c r="F59" s="31"/>
    </row>
    <row r="60" spans="1:6" ht="45" x14ac:dyDescent="0.4">
      <c r="A60" s="34" t="s">
        <v>102</v>
      </c>
      <c r="B60" s="6" t="s">
        <v>161</v>
      </c>
      <c r="C60" s="18" t="str">
        <f>[5]標準例示品!C61</f>
        <v>コンピュータを再起動するだけでＯＳを含めて復元することができる環境復元ソフト
※授業支援ｿﾌﾄ等に同様の機能がある場合は不要。</v>
      </c>
      <c r="D60" s="22"/>
      <c r="E60" s="35"/>
      <c r="F60" s="31"/>
    </row>
    <row r="61" spans="1:6" x14ac:dyDescent="0.4">
      <c r="A61" s="67" t="s">
        <v>109</v>
      </c>
      <c r="B61" s="68"/>
      <c r="C61" s="7"/>
      <c r="D61" s="8"/>
      <c r="E61" s="8"/>
      <c r="F61" s="10"/>
    </row>
    <row r="62" spans="1:6" x14ac:dyDescent="0.4">
      <c r="A62" s="38"/>
      <c r="B62" s="39" t="s">
        <v>110</v>
      </c>
      <c r="C62" s="40"/>
      <c r="D62" s="25"/>
      <c r="E62" s="25"/>
      <c r="F62" s="41"/>
    </row>
    <row r="63" spans="1:6" ht="30" x14ac:dyDescent="0.4">
      <c r="A63" s="42"/>
      <c r="B63" s="88" t="s">
        <v>111</v>
      </c>
      <c r="C63" s="30" t="str">
        <f>[5]標準例示品!C64</f>
        <v>既存の校内LAN（SUNSネットワーク）に接続し、サーバ及び全ての端末からインターネットへ接続できるよう設定すること。</v>
      </c>
      <c r="D63" s="45"/>
      <c r="E63" s="45"/>
      <c r="F63" s="46"/>
    </row>
    <row r="64" spans="1:6" ht="45" x14ac:dyDescent="0.4">
      <c r="A64" s="42"/>
      <c r="B64" s="6" t="s">
        <v>112</v>
      </c>
      <c r="C64" s="18" t="str">
        <f>[5]標準例示品!C65</f>
        <v>OS及び各種ソフトウェアについては最新バージョンをインストールすることとし、公開されているセキュリティパッチ等も全て適用すること。また動作確認を行うこと。</v>
      </c>
      <c r="D64" s="45"/>
      <c r="E64" s="45"/>
      <c r="F64" s="46"/>
    </row>
    <row r="65" spans="1:6" ht="30" x14ac:dyDescent="0.4">
      <c r="A65" s="42"/>
      <c r="B65" s="6" t="s">
        <v>113</v>
      </c>
      <c r="C65" s="18" t="str">
        <f>[5]標準例示品!C66</f>
        <v>IPアドレス（固定）、DNS等のネットワーク情報、ホスト名については、別途教育政策課から指定する。</v>
      </c>
      <c r="D65" s="45"/>
      <c r="E65" s="45"/>
      <c r="F65" s="46"/>
    </row>
    <row r="66" spans="1:6" x14ac:dyDescent="0.4">
      <c r="A66" s="42"/>
      <c r="B66" s="39" t="s">
        <v>114</v>
      </c>
      <c r="C66" s="40"/>
      <c r="D66" s="25"/>
      <c r="E66" s="25"/>
      <c r="F66" s="41"/>
    </row>
    <row r="67" spans="1:6" ht="60" x14ac:dyDescent="0.4">
      <c r="A67" s="42"/>
      <c r="B67" s="6" t="s">
        <v>115</v>
      </c>
      <c r="C67" s="18" t="str">
        <f>[5]標準例示品!C68</f>
        <v>ドメインコントローラとして機能するよう、ActiveDirectoryの設定を行うこと。ドメイン（.local）名は別途教育政策課から指定する。ユーザアカウント、グループポリシーの設定等については、既存サーバの設定を確認し学校と協議のうえ登録すること。</v>
      </c>
      <c r="D67" s="45"/>
      <c r="E67" s="45"/>
      <c r="F67" s="46"/>
    </row>
    <row r="68" spans="1:6" ht="45" x14ac:dyDescent="0.4">
      <c r="A68" s="42"/>
      <c r="B68" s="6" t="s">
        <v>116</v>
      </c>
      <c r="C68" s="18" t="str">
        <f>[5]標準例示品!C69</f>
        <v>ファイルサーバとして機能するよう、共有フォルダの設定を行うこと。アクセス制限等については、既存サーバの設定を確認し学校と協議のうえ登録すること。</v>
      </c>
      <c r="D68" s="45"/>
      <c r="E68" s="45"/>
      <c r="F68" s="46"/>
    </row>
    <row r="69" spans="1:6" ht="45" x14ac:dyDescent="0.4">
      <c r="A69" s="42"/>
      <c r="B69" s="6" t="s">
        <v>117</v>
      </c>
      <c r="C69" s="18" t="str">
        <f>[5]標準例示品!C70</f>
        <v>共有フォルダのデータが外付けHDDに自動バックアップされるよう設定すること。周期等については、既存サーバの設定を確認し学校と協議のうえ登録すること。</v>
      </c>
      <c r="D69" s="45"/>
      <c r="E69" s="45"/>
      <c r="F69" s="46"/>
    </row>
    <row r="70" spans="1:6" x14ac:dyDescent="0.4">
      <c r="A70" s="42"/>
      <c r="B70" s="39" t="s">
        <v>118</v>
      </c>
      <c r="C70" s="25"/>
      <c r="D70" s="47"/>
      <c r="E70" s="47"/>
      <c r="F70" s="48"/>
    </row>
    <row r="71" spans="1:6" ht="30" x14ac:dyDescent="0.4">
      <c r="A71" s="42"/>
      <c r="B71" s="6" t="s">
        <v>162</v>
      </c>
      <c r="C71" s="18" t="str">
        <f>[5]標準例示品!C72</f>
        <v>サーバのドメインの配下に設定し、ドメインユーザでログオンするよう設定すること。</v>
      </c>
      <c r="D71" s="45"/>
      <c r="E71" s="45"/>
      <c r="F71" s="49"/>
    </row>
    <row r="72" spans="1:6" x14ac:dyDescent="0.4">
      <c r="A72" s="42"/>
      <c r="B72" s="6" t="s">
        <v>163</v>
      </c>
      <c r="C72" s="18" t="str">
        <f>[5]標準例示品!C73</f>
        <v>サーバの共有フォルダにアクセスできるよう設定すること。</v>
      </c>
      <c r="D72" s="45"/>
      <c r="E72" s="45"/>
      <c r="F72" s="46"/>
    </row>
    <row r="73" spans="1:6" x14ac:dyDescent="0.4">
      <c r="A73" s="42"/>
      <c r="B73" s="6" t="s">
        <v>164</v>
      </c>
      <c r="C73" s="18" t="str">
        <f>[5]標準例示品!C74</f>
        <v>Windows Defenderを利用できるよう設定すること。</v>
      </c>
      <c r="D73" s="45"/>
      <c r="E73" s="45"/>
      <c r="F73" s="46"/>
    </row>
    <row r="74" spans="1:6" ht="30" x14ac:dyDescent="0.4">
      <c r="A74" s="42"/>
      <c r="B74" s="6" t="s">
        <v>122</v>
      </c>
      <c r="C74" s="18" t="str">
        <f>[5]標準例示品!C75</f>
        <v>ブラウザとしてEdge（既定）とChromeを、PDFファイルビューワーとしてAcrobat Reader（既定）をインストールすること。</v>
      </c>
      <c r="D74" s="45"/>
      <c r="E74" s="45"/>
      <c r="F74" s="46"/>
    </row>
    <row r="75" spans="1:6" ht="30" x14ac:dyDescent="0.4">
      <c r="A75" s="42"/>
      <c r="B75" s="6" t="s">
        <v>123</v>
      </c>
      <c r="C75" s="18" t="str">
        <f>[5]標準例示品!C76</f>
        <v>Microsoft Office 365 をインストールし、ライセンス認証まで行うこと。（別途ライセンス取得済み）</v>
      </c>
      <c r="D75" s="45"/>
      <c r="E75" s="45"/>
      <c r="F75" s="46"/>
    </row>
    <row r="76" spans="1:6" ht="30" x14ac:dyDescent="0.25">
      <c r="A76" s="42"/>
      <c r="B76" s="6" t="s">
        <v>124</v>
      </c>
      <c r="C76" s="89" t="str">
        <f>[5]標準例示品!C77</f>
        <v>デジタルアーツ製i-FILTER@Cloudのエージェントをインストールすること。（別途ライセンス取得済み）</v>
      </c>
      <c r="D76" s="45"/>
      <c r="E76" s="45"/>
      <c r="F76" s="46"/>
    </row>
    <row r="77" spans="1:6" x14ac:dyDescent="0.4">
      <c r="A77" s="42"/>
      <c r="B77" s="6" t="s">
        <v>125</v>
      </c>
      <c r="C77" s="44" t="str">
        <f>[5]標準例示品!C78</f>
        <v>各端末から全てのプリンタに印刷できるよう設定すること。</v>
      </c>
      <c r="D77" s="45"/>
      <c r="E77" s="45"/>
      <c r="F77" s="51"/>
    </row>
    <row r="78" spans="1:6" ht="45" x14ac:dyDescent="0.4">
      <c r="A78" s="42"/>
      <c r="B78" s="6" t="s">
        <v>126</v>
      </c>
      <c r="C78" s="18" t="str">
        <f>[5]標準例示品!C79</f>
        <v>Windows Updateについて、意図しない自動実行により授業に支障が出ることのないよう適切に設定すること。（必要に応じWSUSの導入及びWindowsUpdateの停止も可とする。）</v>
      </c>
      <c r="D78" s="45"/>
      <c r="E78" s="45"/>
      <c r="F78" s="46"/>
    </row>
    <row r="79" spans="1:6" x14ac:dyDescent="0.4">
      <c r="A79" s="42"/>
      <c r="B79" s="6" t="s">
        <v>127</v>
      </c>
      <c r="C79" s="18" t="str">
        <f>[5]標準例示品!C80</f>
        <v>リモートデスクトップを有効にすること。</v>
      </c>
      <c r="D79" s="45"/>
      <c r="E79" s="45"/>
      <c r="F79" s="46"/>
    </row>
    <row r="80" spans="1:6" x14ac:dyDescent="0.4">
      <c r="A80" s="42"/>
      <c r="B80" s="39" t="s">
        <v>128</v>
      </c>
      <c r="C80" s="25"/>
      <c r="D80" s="25"/>
      <c r="E80" s="25"/>
      <c r="F80" s="41"/>
    </row>
    <row r="81" spans="1:6" x14ac:dyDescent="0.4">
      <c r="A81" s="42"/>
      <c r="B81" s="52" t="s">
        <v>129</v>
      </c>
      <c r="C81" s="44"/>
      <c r="D81" s="53"/>
      <c r="E81" s="53"/>
      <c r="F81" s="54"/>
    </row>
    <row r="82" spans="1:6" ht="30" x14ac:dyDescent="0.4">
      <c r="A82" s="42"/>
      <c r="B82" s="6" t="s">
        <v>130</v>
      </c>
      <c r="C82" s="18" t="str">
        <f>[5]標準例示品!C83</f>
        <v>教師又は任意の生徒のコンピュータ画面を、生徒用コンピュータ全て、グループ、特定の生徒別に送信できること。</v>
      </c>
      <c r="D82" s="22"/>
      <c r="E82" s="30"/>
      <c r="F82" s="31"/>
    </row>
    <row r="83" spans="1:6" x14ac:dyDescent="0.4">
      <c r="A83" s="42"/>
      <c r="B83" s="6" t="s">
        <v>131</v>
      </c>
      <c r="C83" s="18" t="str">
        <f>[5]標準例示品!C84</f>
        <v>任意の複数の生徒の画面を同時にモニタできること。</v>
      </c>
      <c r="D83" s="22"/>
      <c r="E83" s="30"/>
      <c r="F83" s="31"/>
    </row>
    <row r="84" spans="1:6" x14ac:dyDescent="0.4">
      <c r="A84" s="42"/>
      <c r="B84" s="6" t="s">
        <v>132</v>
      </c>
      <c r="C84" s="18" t="str">
        <f>[5]標準例示品!C85</f>
        <v>教材データを一斉に配布及び回収できること。</v>
      </c>
      <c r="D84" s="22"/>
      <c r="E84" s="30"/>
      <c r="F84" s="31"/>
    </row>
    <row r="85" spans="1:6" x14ac:dyDescent="0.4">
      <c r="A85" s="42"/>
      <c r="B85" s="6" t="s">
        <v>133</v>
      </c>
      <c r="C85" s="18" t="str">
        <f>[5]標準例示品!C86</f>
        <v>生徒のコンピュータからの印刷を制御できること。</v>
      </c>
      <c r="D85" s="22"/>
      <c r="E85" s="30"/>
      <c r="F85" s="31"/>
    </row>
    <row r="86" spans="1:6" ht="30" x14ac:dyDescent="0.4">
      <c r="A86" s="42"/>
      <c r="B86" s="6" t="s">
        <v>134</v>
      </c>
      <c r="C86" s="18" t="str">
        <f>[5]標準例示品!C87</f>
        <v>任意の生徒のキーボードやマウスを、複数台同時にリモート操作により制御できること。また，一斉停止（ロック）も可能なこと。</v>
      </c>
      <c r="D86" s="22"/>
      <c r="E86" s="30"/>
      <c r="F86" s="31"/>
    </row>
    <row r="87" spans="1:6" x14ac:dyDescent="0.4">
      <c r="A87" s="42"/>
      <c r="B87" s="6" t="s">
        <v>135</v>
      </c>
      <c r="C87" s="18" t="str">
        <f>[5]標準例示品!C88</f>
        <v>一斉に生徒のコンピュータ上でアプリケーションを起動できること。</v>
      </c>
      <c r="D87" s="22"/>
      <c r="E87" s="30"/>
      <c r="F87" s="31"/>
    </row>
    <row r="88" spans="1:6" x14ac:dyDescent="0.4">
      <c r="A88" s="42"/>
      <c r="B88" s="6" t="s">
        <v>136</v>
      </c>
      <c r="C88" s="53" t="str">
        <f>[5]標準例示品!C89</f>
        <v>一斉に生徒のコンピュータの電源をＯＮ／ＯＦＦすることができること。</v>
      </c>
      <c r="D88" s="22"/>
      <c r="E88" s="30"/>
      <c r="F88" s="31"/>
    </row>
    <row r="89" spans="1:6" ht="30" x14ac:dyDescent="0.4">
      <c r="A89" s="42"/>
      <c r="B89" s="6" t="s">
        <v>137</v>
      </c>
      <c r="C89" s="53" t="str">
        <f>[5]標準例示品!C90</f>
        <v>ビデオカメラ等のＡＶ機器の画像やメディアファイルを，生徒用コンピュータに送信できること。</v>
      </c>
      <c r="D89" s="22"/>
      <c r="E89" s="30"/>
      <c r="F89" s="31"/>
    </row>
    <row r="90" spans="1:6" ht="45" x14ac:dyDescent="0.4">
      <c r="A90" s="42"/>
      <c r="B90" s="6" t="s">
        <v>138</v>
      </c>
      <c r="C90" s="53" t="str">
        <f>[5]標準例示品!C91</f>
        <v>生徒用コンピュータで実行させたくないアプリケーションは、ファイル名を指定することで、起動された際、それを検知し強制終了させることが可能なこと。</v>
      </c>
      <c r="D90" s="22"/>
      <c r="E90" s="30"/>
      <c r="F90" s="31"/>
    </row>
    <row r="91" spans="1:6" x14ac:dyDescent="0.4">
      <c r="A91" s="42"/>
      <c r="B91" s="39" t="s">
        <v>139</v>
      </c>
      <c r="C91" s="25"/>
      <c r="D91" s="25"/>
      <c r="E91" s="25"/>
      <c r="F91" s="41"/>
    </row>
    <row r="92" spans="1:6" x14ac:dyDescent="0.4">
      <c r="A92" s="42"/>
      <c r="B92" s="52" t="s">
        <v>140</v>
      </c>
      <c r="C92" s="55"/>
      <c r="D92" s="56"/>
      <c r="E92" s="56"/>
      <c r="F92" s="54"/>
    </row>
    <row r="93" spans="1:6" ht="30" x14ac:dyDescent="0.4">
      <c r="A93" s="42"/>
      <c r="B93" s="57" t="s">
        <v>141</v>
      </c>
      <c r="C93" s="58" t="str">
        <f>[5]標準例示品!C94</f>
        <v>再起動により環境が復元されるよう設定すること。（フォルダ単位で除外設定ができること。）</v>
      </c>
      <c r="D93" s="45"/>
      <c r="E93" s="45"/>
      <c r="F93" s="46"/>
    </row>
    <row r="94" spans="1:6" ht="30" x14ac:dyDescent="0.4">
      <c r="A94" s="42"/>
      <c r="B94" s="57" t="s">
        <v>142</v>
      </c>
      <c r="C94" s="18" t="str">
        <f>[5]標準例示品!C95</f>
        <v>ウイルス対策ソフト(Windows Defender)のパターンファイルは復元されないように設定すること。</v>
      </c>
      <c r="D94" s="45"/>
      <c r="E94" s="45"/>
      <c r="F94" s="46"/>
    </row>
    <row r="95" spans="1:6" x14ac:dyDescent="0.4">
      <c r="A95" s="42"/>
      <c r="B95" s="39" t="s">
        <v>143</v>
      </c>
      <c r="C95" s="25"/>
      <c r="D95" s="25"/>
      <c r="E95" s="25"/>
      <c r="F95" s="41"/>
    </row>
    <row r="96" spans="1:6" ht="30" x14ac:dyDescent="0.4">
      <c r="A96" s="42"/>
      <c r="B96" s="57" t="s">
        <v>144</v>
      </c>
      <c r="C96" s="18" t="str">
        <f>[5]標準例示品!C97</f>
        <v>コンピュータ間の接続はすべてカテゴリ６Aケーブルを用い、１６ポート以上のＨＵＢ（１Ｇで可）で接続すること。</v>
      </c>
      <c r="D96" s="59"/>
      <c r="E96" s="30"/>
      <c r="F96" s="31"/>
    </row>
    <row r="97" spans="1:6" ht="75" x14ac:dyDescent="0.4">
      <c r="A97" s="42"/>
      <c r="B97" s="57" t="s">
        <v>145</v>
      </c>
      <c r="C97" s="18" t="str">
        <f>[5]標準例示品!C98</f>
        <v>以下の手順書を作成し学校へ提出すること。作成にあたっては、原則、職員での実施を想定して作成すること。
　・Windows Update（メジャーバージョンアップを含む）の適用方法
　・ウイルス対策ソフト（エンジン）のアップデート方法
　・Microsoft Office365のライセンス認証方法</v>
      </c>
      <c r="D97" s="45"/>
      <c r="E97" s="45"/>
      <c r="F97" s="46"/>
    </row>
    <row r="98" spans="1:6" ht="45" x14ac:dyDescent="0.4">
      <c r="A98" s="60"/>
      <c r="B98" s="57" t="s">
        <v>146</v>
      </c>
      <c r="C98" s="18" t="str">
        <f>[5]標準例示品!C99</f>
        <v>既存のパソコン教室は、令和２年度に校内のネットワーク移行を実施したため、ルータを介して校内LANに接続されている状態である。今回の更新時は、ルータを取り外して直接校内LANに接続させること。</v>
      </c>
      <c r="D98" s="45"/>
      <c r="E98" s="45"/>
      <c r="F98" s="46"/>
    </row>
    <row r="100" spans="1:6" ht="18.75" x14ac:dyDescent="0.4">
      <c r="A100" s="64"/>
      <c r="B100" s="64"/>
      <c r="C100" s="64"/>
      <c r="D100" s="64"/>
      <c r="E100" s="64"/>
      <c r="F100" s="64"/>
    </row>
    <row r="101" spans="1:6" ht="18.75" x14ac:dyDescent="0.4">
      <c r="A101" s="63"/>
      <c r="B101" s="63"/>
      <c r="C101" s="63"/>
      <c r="D101" s="63"/>
      <c r="E101" s="63"/>
      <c r="F101" s="63"/>
    </row>
    <row r="102" spans="1:6" s="50" customFormat="1" ht="18.75" x14ac:dyDescent="0.4">
      <c r="A102" s="69"/>
      <c r="B102" s="69"/>
      <c r="C102" s="69"/>
      <c r="D102" s="69"/>
      <c r="E102" s="69"/>
      <c r="F102" s="69"/>
    </row>
    <row r="103" spans="1:6" ht="18.75" x14ac:dyDescent="0.4">
      <c r="A103" s="69"/>
      <c r="B103" s="63"/>
      <c r="C103" s="63"/>
      <c r="D103" s="63"/>
      <c r="E103" s="63"/>
      <c r="F103" s="63"/>
    </row>
    <row r="104" spans="1:6" ht="18.75" x14ac:dyDescent="0.4">
      <c r="A104" s="63"/>
      <c r="B104" s="63"/>
      <c r="C104" s="63"/>
      <c r="D104" s="63"/>
      <c r="E104" s="63"/>
      <c r="F104" s="63"/>
    </row>
    <row r="105" spans="1:6" ht="18.75" x14ac:dyDescent="0.4">
      <c r="A105" s="63"/>
      <c r="B105" s="63"/>
      <c r="C105" s="63"/>
      <c r="D105" s="63"/>
      <c r="E105" s="63"/>
      <c r="F105" s="63"/>
    </row>
    <row r="106" spans="1:6" ht="18.75" x14ac:dyDescent="0.4">
      <c r="A106" s="61"/>
      <c r="B106" s="61"/>
      <c r="C106" s="61"/>
      <c r="D106" s="61"/>
      <c r="E106" s="61"/>
      <c r="F106" s="61"/>
    </row>
    <row r="107" spans="1:6" ht="18.75" x14ac:dyDescent="0.4">
      <c r="A107" s="61"/>
      <c r="B107" s="61"/>
      <c r="C107" s="61"/>
      <c r="D107" s="61"/>
      <c r="E107" s="61"/>
      <c r="F107" s="61"/>
    </row>
    <row r="108" spans="1:6" ht="18.75" x14ac:dyDescent="0.4">
      <c r="A108" s="61"/>
      <c r="B108" s="61"/>
      <c r="C108" s="61"/>
      <c r="D108" s="61"/>
      <c r="E108" s="61"/>
      <c r="F108" s="61"/>
    </row>
    <row r="109" spans="1:6" ht="18.75" x14ac:dyDescent="0.4">
      <c r="A109" s="62"/>
      <c r="B109" s="62"/>
      <c r="C109" s="62"/>
      <c r="D109" s="62"/>
      <c r="E109" s="62"/>
      <c r="F109" s="62"/>
    </row>
    <row r="110" spans="1:6" ht="18.75" x14ac:dyDescent="0.4">
      <c r="A110" s="64"/>
      <c r="B110" s="64"/>
      <c r="C110" s="64"/>
      <c r="D110" s="64"/>
      <c r="E110" s="64"/>
      <c r="F110" s="64"/>
    </row>
    <row r="111" spans="1:6" ht="18.75" x14ac:dyDescent="0.4">
      <c r="A111" s="63"/>
      <c r="B111" s="63"/>
      <c r="C111" s="63"/>
      <c r="D111" s="63"/>
      <c r="E111" s="63"/>
      <c r="F111" s="63"/>
    </row>
    <row r="112" spans="1:6" ht="18.75" x14ac:dyDescent="0.4">
      <c r="A112" s="62"/>
      <c r="B112" s="62"/>
      <c r="C112" s="62"/>
      <c r="D112" s="62"/>
      <c r="E112" s="62"/>
      <c r="F112" s="62"/>
    </row>
    <row r="113" spans="1:6" ht="18.75" x14ac:dyDescent="0.4">
      <c r="A113" s="63"/>
      <c r="B113" s="63"/>
      <c r="C113" s="63"/>
      <c r="D113" s="63"/>
      <c r="E113" s="63"/>
      <c r="F113" s="63"/>
    </row>
    <row r="114" spans="1:6" ht="18.75" x14ac:dyDescent="0.4">
      <c r="A114" s="62"/>
      <c r="B114" s="62"/>
      <c r="C114" s="62"/>
      <c r="D114" s="62"/>
      <c r="E114" s="62"/>
      <c r="F114" s="62"/>
    </row>
    <row r="115" spans="1:6" ht="18.75" x14ac:dyDescent="0.4">
      <c r="A115" s="63"/>
      <c r="B115" s="63"/>
      <c r="C115" s="63"/>
      <c r="D115" s="63"/>
      <c r="E115" s="63"/>
      <c r="F115" s="63"/>
    </row>
    <row r="116" spans="1:6" ht="18.75" x14ac:dyDescent="0.4">
      <c r="A116" s="63"/>
      <c r="B116" s="63"/>
      <c r="C116" s="63"/>
      <c r="D116" s="63"/>
      <c r="E116" s="63"/>
      <c r="F116" s="63"/>
    </row>
    <row r="117" spans="1:6" ht="18.75" x14ac:dyDescent="0.4">
      <c r="A117" s="63"/>
      <c r="B117" s="63"/>
      <c r="C117" s="63"/>
      <c r="D117" s="63"/>
      <c r="E117" s="63"/>
      <c r="F117" s="63"/>
    </row>
  </sheetData>
  <mergeCells count="19">
    <mergeCell ref="A117:F117"/>
    <mergeCell ref="A105:F105"/>
    <mergeCell ref="A110:F110"/>
    <mergeCell ref="A111:F111"/>
    <mergeCell ref="A113:F113"/>
    <mergeCell ref="A115:F115"/>
    <mergeCell ref="A116:F116"/>
    <mergeCell ref="A61:B61"/>
    <mergeCell ref="A100:F100"/>
    <mergeCell ref="A101:F101"/>
    <mergeCell ref="A102:F102"/>
    <mergeCell ref="A103:F103"/>
    <mergeCell ref="A104:F104"/>
    <mergeCell ref="A1:F1"/>
    <mergeCell ref="A3:B3"/>
    <mergeCell ref="A26:A27"/>
    <mergeCell ref="A31:B31"/>
    <mergeCell ref="A54:A55"/>
    <mergeCell ref="A56:B56"/>
  </mergeCells>
  <phoneticPr fontId="3"/>
  <printOptions horizontalCentered="1"/>
  <pageMargins left="0.15748031496062992" right="0.15748031496062992" top="0.23622047244094491" bottom="0.23622047244094491" header="0.43307086614173229" footer="0.19685039370078741"/>
  <pageSetup paperSize="9" scale="85" fitToHeight="5" orientation="landscape" blackAndWhite="1" r:id="rId1"/>
  <headerFooter alignWithMargins="0">
    <oddFooter>&amp;R長崎県立大村・桜が丘特別支援学校</oddFooter>
  </headerFooter>
  <rowBreaks count="3" manualBreakCount="3">
    <brk id="36" max="5" man="1"/>
    <brk id="66" max="5" man="1"/>
    <brk id="90"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西彼農業高等学校</vt:lpstr>
      <vt:lpstr>島原商業高等学校</vt:lpstr>
      <vt:lpstr>諫早商業高等学校</vt:lpstr>
      <vt:lpstr>佐世保商業・佐世保東翔・平戸高等学校</vt:lpstr>
      <vt:lpstr>大村・桜が丘特別支援学校</vt:lpstr>
      <vt:lpstr>佐世保商業・佐世保東翔・平戸高等学校!Print_Area</vt:lpstr>
      <vt:lpstr>西彼農業高等学校!Print_Area</vt:lpstr>
      <vt:lpstr>大村・桜が丘特別支援学校!Print_Area</vt:lpstr>
      <vt:lpstr>島原商業高等学校!Print_Area</vt:lpstr>
      <vt:lpstr>諫早商業高等学校!Print_Area</vt:lpstr>
      <vt:lpstr>佐世保商業・佐世保東翔・平戸高等学校!Print_Titles</vt:lpstr>
      <vt:lpstr>西彼農業高等学校!Print_Titles</vt:lpstr>
      <vt:lpstr>大村・桜が丘特別支援学校!Print_Titles</vt:lpstr>
      <vt:lpstr>島原商業高等学校!Print_Titles</vt:lpstr>
      <vt:lpstr>諫早商業高等学校!Print_Titles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奈美 太田</dc:creator>
  <cp:lastModifiedBy>奈美 太田</cp:lastModifiedBy>
  <dcterms:created xsi:type="dcterms:W3CDTF">2025-10-30T04:12:32Z</dcterms:created>
  <dcterms:modified xsi:type="dcterms:W3CDTF">2025-10-30T04:17:32Z</dcterms:modified>
</cp:coreProperties>
</file>